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https://asesorescolpatria-my.sharepoint.com/personal/jsgill_axacolpatria_co/Documents/Escritorio/NUEVO CARGO/Workflow/Andres Alegria/"/>
    </mc:Choice>
  </mc:AlternateContent>
  <xr:revisionPtr revIDLastSave="0" documentId="8_{717DCB1B-E5D1-4F73-AB56-293E7A0EC129}" xr6:coauthVersionLast="47" xr6:coauthVersionMax="47" xr10:uidLastSave="{00000000-0000-0000-0000-000000000000}"/>
  <bookViews>
    <workbookView xWindow="20370" yWindow="-120" windowWidth="29040" windowHeight="15840" xr2:uid="{00000000-000D-0000-FFFF-FFFF00000000}"/>
  </bookViews>
  <sheets>
    <sheet name="Resumen" sheetId="3" r:id="rId1"/>
    <sheet name="Andres Alegria" sheetId="2" r:id="rId2"/>
  </sheets>
  <externalReferences>
    <externalReference r:id="rId3"/>
  </externalReferences>
  <definedNames>
    <definedName name="_xlnm._FilterDatabase" localSheetId="1" hidden="1">'Andres Alegria'!$A$2:$R$145</definedName>
  </definedNames>
  <calcPr calcId="191029"/>
  <pivotCaches>
    <pivotCache cacheId="40"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144" i="2" l="1"/>
  <c r="R142" i="2"/>
  <c r="R141" i="2"/>
  <c r="R139" i="2"/>
  <c r="R138" i="2"/>
  <c r="R137" i="2"/>
  <c r="R136" i="2"/>
  <c r="R135" i="2"/>
  <c r="R134" i="2"/>
  <c r="R133" i="2"/>
  <c r="R132" i="2"/>
  <c r="R131" i="2"/>
  <c r="R130" i="2"/>
  <c r="R129" i="2"/>
  <c r="R128" i="2"/>
  <c r="R123" i="2"/>
  <c r="R122" i="2"/>
  <c r="R119" i="2"/>
  <c r="R118" i="2"/>
  <c r="R117" i="2"/>
  <c r="R116" i="2"/>
  <c r="R115" i="2"/>
  <c r="R114" i="2"/>
  <c r="R113" i="2"/>
  <c r="R112" i="2"/>
  <c r="R111" i="2"/>
  <c r="R110" i="2"/>
  <c r="R109" i="2"/>
  <c r="R108" i="2"/>
  <c r="R107" i="2"/>
  <c r="R106" i="2"/>
  <c r="R103" i="2"/>
  <c r="R102" i="2"/>
  <c r="R101" i="2"/>
  <c r="R100" i="2"/>
  <c r="R99" i="2"/>
  <c r="R98" i="2"/>
  <c r="R97" i="2"/>
  <c r="R96" i="2"/>
  <c r="R95" i="2"/>
  <c r="R94" i="2"/>
  <c r="R93" i="2"/>
  <c r="R92" i="2"/>
  <c r="R91" i="2"/>
  <c r="R90" i="2"/>
  <c r="R89" i="2"/>
  <c r="R88" i="2"/>
  <c r="R87" i="2"/>
  <c r="R86" i="2"/>
  <c r="R85" i="2"/>
  <c r="R84" i="2"/>
  <c r="R83" i="2"/>
  <c r="R82" i="2"/>
  <c r="R81" i="2"/>
  <c r="R80" i="2"/>
  <c r="R79" i="2"/>
  <c r="R78" i="2"/>
  <c r="R77" i="2"/>
  <c r="R76" i="2"/>
  <c r="R75" i="2"/>
  <c r="R74" i="2"/>
  <c r="R73" i="2"/>
  <c r="R71" i="2"/>
  <c r="R70" i="2"/>
  <c r="R69" i="2"/>
  <c r="R68" i="2"/>
  <c r="R67" i="2"/>
  <c r="R66" i="2"/>
  <c r="R65" i="2"/>
  <c r="R63" i="2"/>
  <c r="R62" i="2"/>
  <c r="R61" i="2"/>
  <c r="R60" i="2"/>
  <c r="R59" i="2"/>
  <c r="R58" i="2"/>
  <c r="R57" i="2"/>
  <c r="R145" i="2"/>
  <c r="Q144" i="2"/>
  <c r="Q142" i="2"/>
  <c r="Q141" i="2"/>
  <c r="Q139" i="2"/>
  <c r="Q138" i="2"/>
  <c r="Q137" i="2"/>
  <c r="Q136" i="2"/>
  <c r="Q135" i="2"/>
  <c r="Q134" i="2"/>
  <c r="Q133" i="2"/>
  <c r="Q132" i="2"/>
  <c r="Q131" i="2"/>
  <c r="Q130" i="2"/>
  <c r="Q129" i="2"/>
  <c r="Q128" i="2"/>
  <c r="Q123" i="2"/>
  <c r="Q122" i="2"/>
  <c r="Q119" i="2"/>
  <c r="Q118" i="2"/>
  <c r="Q117" i="2"/>
  <c r="Q116" i="2"/>
  <c r="Q115" i="2"/>
  <c r="Q114" i="2"/>
  <c r="Q113" i="2"/>
  <c r="Q112" i="2"/>
  <c r="Q111" i="2"/>
  <c r="Q110" i="2"/>
  <c r="Q109" i="2"/>
  <c r="Q108" i="2"/>
  <c r="Q107" i="2"/>
  <c r="Q106" i="2"/>
  <c r="Q103" i="2"/>
  <c r="Q102" i="2"/>
  <c r="Q101" i="2"/>
  <c r="Q100" i="2"/>
  <c r="Q99" i="2"/>
  <c r="Q98" i="2"/>
  <c r="Q97" i="2"/>
  <c r="Q96" i="2"/>
  <c r="Q95" i="2"/>
  <c r="Q94" i="2"/>
  <c r="Q93" i="2"/>
  <c r="Q92" i="2"/>
  <c r="Q91" i="2"/>
  <c r="Q90" i="2"/>
  <c r="Q89" i="2"/>
  <c r="Q88" i="2"/>
  <c r="Q87" i="2"/>
  <c r="Q86" i="2"/>
  <c r="Q85" i="2"/>
  <c r="Q84" i="2"/>
  <c r="Q83" i="2"/>
  <c r="Q82" i="2"/>
  <c r="Q81" i="2"/>
  <c r="Q80" i="2"/>
  <c r="Q79" i="2"/>
  <c r="Q78" i="2"/>
  <c r="Q77" i="2"/>
  <c r="Q76" i="2"/>
  <c r="Q75" i="2"/>
  <c r="Q74" i="2"/>
  <c r="Q73" i="2"/>
  <c r="Q71" i="2"/>
  <c r="Q70" i="2"/>
  <c r="Q69" i="2"/>
  <c r="Q68" i="2"/>
  <c r="Q67" i="2"/>
  <c r="Q66" i="2"/>
  <c r="Q65" i="2"/>
  <c r="Q63" i="2"/>
  <c r="Q62" i="2"/>
  <c r="Q61" i="2"/>
  <c r="Q60" i="2"/>
  <c r="Q59" i="2"/>
  <c r="Q58" i="2"/>
  <c r="Q57" i="2"/>
  <c r="Q145" i="2"/>
</calcChain>
</file>

<file path=xl/sharedStrings.xml><?xml version="1.0" encoding="utf-8"?>
<sst xmlns="http://schemas.openxmlformats.org/spreadsheetml/2006/main" count="613" uniqueCount="326">
  <si>
    <t>Año</t>
  </si>
  <si>
    <t>Mes</t>
  </si>
  <si>
    <t>Valor_Bruto</t>
  </si>
  <si>
    <t>Valor_Neto</t>
  </si>
  <si>
    <t>Valor_Pagado</t>
  </si>
  <si>
    <t>Valor_Glosa</t>
  </si>
  <si>
    <t>Valor_Devolucion</t>
  </si>
  <si>
    <t>Motivo_Glosa</t>
  </si>
  <si>
    <t>Motivo_Devolucion</t>
  </si>
  <si>
    <t xml:space="preserve">ANDRES ALEGRIA BASTIDAS </t>
  </si>
  <si>
    <t>RDF00000890372</t>
  </si>
  <si>
    <t>RDF00000890371</t>
  </si>
  <si>
    <t>RDF00000887569</t>
  </si>
  <si>
    <t>RDF00000887568</t>
  </si>
  <si>
    <t>RDF00000881534</t>
  </si>
  <si>
    <t>RDF00000881535</t>
  </si>
  <si>
    <t>RDF00000876056</t>
  </si>
  <si>
    <t>RDF00000876055</t>
  </si>
  <si>
    <t>RDF00000870975</t>
  </si>
  <si>
    <t>RDF00000870976</t>
  </si>
  <si>
    <t>RDF00000866612</t>
  </si>
  <si>
    <t>RDF00000866611</t>
  </si>
  <si>
    <t>RDF00000857033</t>
  </si>
  <si>
    <t>RDF00000857034</t>
  </si>
  <si>
    <t>RDF00000852650</t>
  </si>
  <si>
    <t>RDF00000852649</t>
  </si>
  <si>
    <t>RDF00000847072</t>
  </si>
  <si>
    <t>RDF00000847071</t>
  </si>
  <si>
    <t>RDF00000842218</t>
  </si>
  <si>
    <t>RDF00000842219</t>
  </si>
  <si>
    <t>Paciente: andres  alegria bastidas. Se glosa El item 5 con código AXAREEMBLOCAL, descripcion Traslados locales correspondiente a Facturacion en función a 1.23, por la cantidad: 1, por el valor de 140.000 debido a: Respetado Sr.(a) Andres Alegría Bastidas, en atención a su solicitud de reembolso de manera atenta informamos que hemos procedido con la correspondiente liquidación conforme a las políticas de Auditoria Técnica y Médica establecidas en la Compañía, por consiguiente:Se reconoce  transporte  por valor de 700.000 (el cual se verá reflejado dentro de los 30 días calendario siguientes a la fecha de radicación, en la cuenta bancaria autorizada por Usted para realizar la transferencia electrónica), por concepto de traslados registrados en la relación de gastos.Se glosa el valor de 140.000 ya que para la cita médica del día 20 de abril de 2022 de acuerdo al soporte adjunto esta se realizó en la tarde con menos de una hora de diferencia de la cita de las terapias físicas de este mismo día.Agradecemos comprender que los dineros del Sistema de Seguridad Social deben ser administrados bajo los principios de racionalidad y eficacia, procurando que estos puedan atender las necesidades de otros usuarios en condiciones similares a las suyas.IMPORTANTE SEOR USUARIO: Si tiene alguna inquietud por favor comunicarse al número telefónico 6538400 Ext 655 en la ciudad de Bogotá en horario de 7:00 am a 4:00 pm de lunes a viernes o al correo cuya respuesta se suministrará dentro de los dos días hábiles siguientes.  Estaremos atentos para brindarle la información requerida por usted.</t>
  </si>
  <si>
    <t>RDF00000836549</t>
  </si>
  <si>
    <t>RDF00000831109</t>
  </si>
  <si>
    <t>RDF00000831110</t>
  </si>
  <si>
    <t>RDF00000827547</t>
  </si>
  <si>
    <t>RDF00000827548</t>
  </si>
  <si>
    <t>RDF00000824412</t>
  </si>
  <si>
    <t>RDF00000824413</t>
  </si>
  <si>
    <t>RDF00000817975</t>
  </si>
  <si>
    <t>RDF00000817976</t>
  </si>
  <si>
    <t>RDF00000814819</t>
  </si>
  <si>
    <t>RDF00000814820</t>
  </si>
  <si>
    <t>Paciente: andres   alegria bastidas. Se glosa El item 5 con código AXAREEMBLOCAL, descripcion Traslados locales correspondiente a Facturacion en función a 1.23, por la cantidad: 1, por el valor de 140.000 debido a: Hora de cita medica es con menos de una hora de diferencia de la terapia física, no es pertinente el doble cobro de transporte</t>
  </si>
  <si>
    <t>RDF00000812863</t>
  </si>
  <si>
    <t>RDF00000812864</t>
  </si>
  <si>
    <t>RDF00000807387</t>
  </si>
  <si>
    <t>RDF00000807386</t>
  </si>
  <si>
    <t>RDF00000804352</t>
  </si>
  <si>
    <t>RDF00000804353</t>
  </si>
  <si>
    <t>RDF00000798324</t>
  </si>
  <si>
    <t>RDF00000798325</t>
  </si>
  <si>
    <t>RDF00000793824</t>
  </si>
  <si>
    <t>RDF00000793825</t>
  </si>
  <si>
    <t>Se glosa El item 1 con código AXAREEMBOLSO, descripcion Paquete reembolsos correspondiente a Facturacion en función a 1.23, por la cantidad: 1, por el valor de 140.000 debido a: Respetado Sr.(a) Andres Alegría Bastidas, en atención a su solicitud de reembolso de manera atenta informamos que hemos procedido con la correspondiente liquidación conforme a las políticas de Auditoria Técnica y Médica establecidas en la Compañía, por consiguiente:Se reconoce  transporte  por valor de 840.000 (el cual se verá reflejado dentro de los 30 días calendario siguientes a la fecha de radicación, en la cuenta bancaria autorizada por Usted para realizar la transferencia electrónica), por concepto de traslados registrados en la relación de gastos a excepción de la fecha 7 de febrero de 2022 ya que este trámite se considera un trámite administrativo, y los temas administrativos como: radicación de documentos, reclamar autorizaciones médicas, incapacidades, expedir citas médicas, reclamar medicamentos, resultados de exámenes, lavandería, fotocopias, scanner, llamadas y similares no son consideradas como prestaciones asistenciales según la normatividad vigente (Ley 1562 de 2012).Se glosa el valor de 140.000 por gastos administrativos no reintegrables.Se notifica al usuario vía telefónica y por correo electrónico el proceso de su cuenta de cobro actual informando motivo de devolución.  Usuario acepta.Agradecemos comprender que los dineros del Sistema de Seguridad Social deben ser administrados bajo los principios de racionalidad y eficacia, procurando que estos puedan atender las necesidades de otros usuarios en condiciones similares a las suyas.IMPORTANTE SEOR USUARIO: Si tiene alguna inquietud por favor comunicarse al número telefónico 6538300 Ext 655 en la ciudad de Bogotá en horario de 7:00 am a 4:00 pm de lunes a viernes o al correo david.castanedaaxacolpatria.co cuya respuesta se suministrará dentro de los dos días hábiles siguientes.  Estaremos atentos para brindarle la información requerida por usted.</t>
  </si>
  <si>
    <t>RDF00000789738</t>
  </si>
  <si>
    <t>RDF00000789737</t>
  </si>
  <si>
    <t xml:space="preserve">Se glosa El item 1 con código AXAREEMBOLSO, descripcion Paquete reembolsos correspondiente a Tarifas en función a 2.23, por la cantidad: 1, por el valor de 140.000 debido a: Se reconoce transporte  por valor de 980.000 (el cual se verá reflejado dentro de los 30 días calendario siguientes a la fecha de radicación, en la cuenta bancaria autorizada por Usted para realizar la transferencia electrónica), por concepto de traslados registrados en la relación de gastos a excepción del día(s) 01 de Febrero del 2022 teniendo en cuenta que los temas administrativos como: radicación de documentos, reclamar autorizaciones médicas, expedir citas médicas, reclamar medicamentos, resultados de exámenes, fotocopias, scanner, llamadas y similares no son consideradas como prestaciones asistenciales según la normatividad vigente (Ley 1562 de 2012).Se glosa el valor de 140.000 por gastos administrativos no reintegrables y demás razones expuestas anteriormente.Se notifica al usuario vía telefónica y por correo electrónico el proceso de su cuenta de cobro actual informando motivo de glosa.  Usuario acepta.Agradecemos comprender que los dineros del Sistema de Seguridad Social deben ser administrados bajo los principios de racionalidad y eficacia, procurando que estos puedan atender las necesidades de otros usuarios en condiciones similares a las suyas.IMPORTANTE SEOR USUARIO: Si tiene alguna inquietud por favor comunicarse al número telefónico 7421400 Ext 2870 en la ciudad de Bogotá en horario de 7:00 am a 4:00 pm de lunes a viernes o al correo yessica.mendozaaxacolpatria.co  cuya respuesta se suministrará dentro de los dos días hábiles siguientes.  Estaremos </t>
  </si>
  <si>
    <t>RDF00000786585</t>
  </si>
  <si>
    <t>RDF00000786584</t>
  </si>
  <si>
    <t>Se glosa El item 1 con código AXAREEMBOLSO, descripcion Paquete reembolsos correspondiente a Facturacion en función a 1.23, por la cantidad: 1, por el valor de 140.000 debido a: Respetado Sr.(a) andres alegria bastidas en atención a su solicitud de reembolso de manera atenta informamos que hemos procedido con la correspondiente liquidación conforme a las políticas de Auditoria Técnica y Médica establecidas en la Compañía, por consiguiente:Se reconoce transporte por valor de 700.000 (el cual se verá reflejado dentro de los 30 días calendario siguientes a la fecha de radicación, en la cuenta bancaria autorizada por Usted para realizar la transferencia electrónica), por concepto de traslados registrados en la relación de gastos a excepción de las fechas:  09 de Enero del 2020 teniendo en cuenta que el cobro de las fecha citada anteriormente  se canceló en cuentas anteriores radicada el día 21 de Enero del 2022  (RDF00000782428), por lo tanto, no hay lugar a su nuevo reconocimiento. Es importante que el usuario valide correctamente la información antes de radicar la cuenta de cobro.Se glosa el valor de 140.000 por doble cobro y demás razones expuestas anteriormente.Se notifica al usuario vía telefónica y por correo electrónico el proceso de su cuenta de cobro actual informando motivo y valor de la glosa.  Usuario acepta Agradecemos comprender que los dineros del Sistema de Seguridad Social deben ser administrados bajo los principios de racionalidad y eficacia, procurando que estos puedan atender las necesidades de otros usuarios en condiciones similares a las suyas.</t>
  </si>
  <si>
    <t>RDF00000782427</t>
  </si>
  <si>
    <t>RDF00000782428</t>
  </si>
  <si>
    <t>RDF00000778202</t>
  </si>
  <si>
    <t>RDF00000778203</t>
  </si>
  <si>
    <t>RDF00000776655</t>
  </si>
  <si>
    <t>RDF00000773061</t>
  </si>
  <si>
    <t>RDF00000773060</t>
  </si>
  <si>
    <t>Se glosa El item 1 con código AXAREEMBOLSO, descripcion Paquete reembolsos correspondiente a Facturacion en función a 1.23, por la cantidad: 1, por el valor de 140.000 debido a: Respetado Sr.(a) andres alegria bastidas en atención a su solicitud de reembolso de manera atenta informamos que hemos procedido con la correspondiente liquidación conforme a las políticas de Auditoria Técnica y Médica establecidas en la Compañía, por consiguiente:Se reconoce transporte por valor de 700.000 (el cual se verá reflejado dentro de los 30 días calendario siguientes a la fecha de radicación, en la cuenta bancaria autorizada por Usted para realizar la transferencia electrónica), por concepto de traslados registrados en la relación de gastos a excepción del día(s) 24 de Diciembre del 2021 ya que el usuario cobra trayectos dobles para asistir a un terapias y una consulta las cuales son realizadas en un tiempo inferior a 3 horas además se evidencia que es el  mismo lugar por tanto no hay lugar a su reconocimiento.Se glosa el valor de 140.000 por doble cobro de trayectos no justificados.Se notifica al usuario vía telefónica y por correo electrónico el proceso de su cuenta de cobro actual informando motivo y valor de la glosa.  Usuario acepta.Agradecemos comprender que los dineros del Sistema de Seguridad Social deben ser administrados bajo los principios de racionalidad y eficacia, procurando que estos puedan atender las necesidades de otros usuarios en condiciones similares a las suyas.IMPORTANTE SEOR USUARIO: Si tiene alguna inquietud por favor comunicarse al número telefónico 6538300 Ext 656 en la ciudad de Bogotá en horario de 7:00 am a 4:00 pm</t>
  </si>
  <si>
    <t>RDF00000771699</t>
  </si>
  <si>
    <t>RDF00000771700</t>
  </si>
  <si>
    <t>RDF00000766041</t>
  </si>
  <si>
    <t>RDF00000766042</t>
  </si>
  <si>
    <t>RDF00000753066</t>
  </si>
  <si>
    <t>RDF00000753065</t>
  </si>
  <si>
    <t>Se glosa El item 1 con código AXAREEMBOLSO, descripcion Paquete reembolsos correspondiente a Soportes en función a 3.32, por la cantidad: 1, por el valor de 200.000 debido a: Respetado Sr.(a) andres alegria bastidas procedido con la correspondiente liquidación conforme a las políticas de Auditoria Técnica y Médica establecidas en la Compañía, por consiguiente:Se reconoce  transporte  por valor de 340.000 cual se verá reflejado dentro de los 30 días calendario siguientes a la fecha de radicación, en la cuenta bancaria autorizada por Usted para realizar la transferencia electrónica), por concepto de traslados registrados en la relación de gastos a excepción de la siguiente fecha.Teniendo en cuenta lo anterior se informa que la tarifa para el día 30 de noviembre esta muy alta, ya que no se reconoce la espera del conductor por esta razón se efectua la glosa correspondiente.Por las razones expuestas, se glosa el valor de 200.000 por carencia de soportes que sustenten el cobro. Se notifica al usuario vía telefónica y por correo electrónico el proceso de su cuenta de cobro actual informando motivo y valor de la glosa.   Agradecemos comprender que los dineros del Sistema de Seguridad Social deben ser administrados bajo los principios de racionalidad y eficacia, procurando que estos puedan atender las necesidades de otros usuarios en condiciones similares a las suyas.IMPORTANTE SEOR USUARIO: Si tiene alguna inquietud por favor comunicarse al número telefónico 6538300 Ext 656 en la ciudad de Bogotá en horario de 7:00 am a 4:00 pm de lunes a viernes o al correo stevens.santosaxacolpatria.co cuya respuesta se suministrará dentro de los dos días hábiles siguientes.  Estaremos atentos para brindarle la información requerida por usted.</t>
  </si>
  <si>
    <t>RDF00000753069</t>
  </si>
  <si>
    <t>RDF00000753070</t>
  </si>
  <si>
    <t>RDF00000747880</t>
  </si>
  <si>
    <t>RDF00000747881</t>
  </si>
  <si>
    <t>RDF00000744096</t>
  </si>
  <si>
    <t>RDF00000744095</t>
  </si>
  <si>
    <t>RDF00000740538</t>
  </si>
  <si>
    <t>RDF00000740539</t>
  </si>
  <si>
    <t>RDF00000737349</t>
  </si>
  <si>
    <t>Se glosa El item 1 con código AXAREEMBOLSO, descripcion Paquete reembolsos correspondiente a Facturacion en función a 1.23, por la cantidad: 1, por el valor de 140.000 debido a: Respetado Sr.(a) Andres Alegría Bastidas, en atención a su solicitud de reembolso de manera atenta informamos que hemos procedido con la correspondiente liquidación conforme a las políticas de Auditoria Técnica y Médica establecidas en la Compañía, por consiguiente:Se reconoce  transporte  por valor de 700.000 (el cual se verá reflejado dentro de los 30 días calendario siguientes a la fecha de radicación, en la cuenta bancaria autorizada por Usted para realizar la transferencia electrónica), por concepto de traslados registrados en la relación de gastos.Se glosa el valor de 140.000 ya que el transporte para asistir a medicina laboral del día 28 de octubre de 2021 ya se había relacionado en cuenta radicada el 3 de noviembre de 2021 por valor de 980.000.Se notifica al usuario vía telefónica y por correo electrónico el proceso de su cuenta de cobro actual informando motivo de devolución.  Usuario acepta.Agradecemos comprender que los dineros del Sistema de Seguridad Social deben ser administrados bajo los principios de racionalidad y eficacia, procurando que estos puedan atender las necesidades de otros usuarios en condiciones similares a las suyas.IMPORTANTE SEOR USUARIO: Si tiene alguna inquietud por favor comunicarse al número telefónico 6538400 Ext 655 en la ciudad de Bogotá en horario de 7:00 am a 4:00 pm de lunes a viernes o al correo david.castanedaaxacolpatria.co cuya respuesta se suministrará dentro de los dos días hábiles siguientes.  Estaremos atentos para brindarle la información requerida por usted.</t>
  </si>
  <si>
    <t>RDF00000737348</t>
  </si>
  <si>
    <t>RDF00000731980</t>
  </si>
  <si>
    <t>RDF00000731981</t>
  </si>
  <si>
    <t>RDF00000727794</t>
  </si>
  <si>
    <t>RDF00000727795</t>
  </si>
  <si>
    <t>RDF00000722156</t>
  </si>
  <si>
    <t>RDF00000722157</t>
  </si>
  <si>
    <t>RDF00000717819</t>
  </si>
  <si>
    <t>RDF00000717818</t>
  </si>
  <si>
    <t>RDF00000713156</t>
  </si>
  <si>
    <t>RDF00000713157</t>
  </si>
  <si>
    <t>RDF00000709501</t>
  </si>
  <si>
    <t>RDF00000709502</t>
  </si>
  <si>
    <t>RDF00000703990</t>
  </si>
  <si>
    <t>RDF00000703989</t>
  </si>
  <si>
    <t>RDF00000700730</t>
  </si>
  <si>
    <t>RDF00000700729</t>
  </si>
  <si>
    <t>RDF00000695704</t>
  </si>
  <si>
    <t>RDF00000695705</t>
  </si>
  <si>
    <t>RDF00000691880</t>
  </si>
  <si>
    <t>RDF00000691881</t>
  </si>
  <si>
    <t>RDF00000687970</t>
  </si>
  <si>
    <t>RDF00000687971</t>
  </si>
  <si>
    <t>RDF00000684774</t>
  </si>
  <si>
    <t>RDF00000684776</t>
  </si>
  <si>
    <t>RDF00000681280</t>
  </si>
  <si>
    <t>RDF00000681307</t>
  </si>
  <si>
    <t>RDF00000676713</t>
  </si>
  <si>
    <t>RDF00000676716</t>
  </si>
  <si>
    <t>RDF00000676834</t>
  </si>
  <si>
    <t>RDF00000676835</t>
  </si>
  <si>
    <t>RDF00000670785</t>
  </si>
  <si>
    <t>Se devuelve El item 1 con código AXAREEMBOLSO, descripcion Paquete reembolsos correspondiente a Devoluciones en función a 8.50, por la cantidad: 1, por el valor de 560.000 debido a: Respetado Sr.(a) Andres Alegria Bastidas en atención a su solicitud de reembolso de manera atenta informamos que de acuerdo con las políticas de Auditoria Técnica y Médica establecidas en la Compañía procedemos con devolución total, teniendo debido a que la misma cuenta fue radicada en más de una oportunidad, por lo tanto, se tramita la RDF00000667471 y se devuelve la RDF00000670785.Es importante precisar que esta devolución no afecta el proceso de la cuenta en trámite.Se notifica al usuario vía telefónica y por correo electrónico el proceso de su cuenta de cobro actual informando motivo de devolución.  Usuario aceptaIMPORTANTE SEOR USUARIO: Si tiene alguna inquietud por favor comunicarse al número telefónico 6538300 Ext 656 en la ciudad de Bogotá en horario de 7:00 am a 4:00 pm de lunes a viernes o al correo yessica.mendozaaxacolpatria.co cuya respuesta se suministrará dentro de los dos días hábiles siguientes.  Estaremos atentos para brindarle la información requerida por usted.</t>
  </si>
  <si>
    <t>RDF00000670786</t>
  </si>
  <si>
    <t>Se devuelve El item 1 con código AXAREEMBOLSO, descripcion Paquete reembolsos correspondiente a Devoluciones en función a 8.50, por la cantidad: 1, por el valor de 700.000 debido a: Respetado Sr.(a) andres alegria bastidas en atención a su solicitud de reembolso de manera atenta informamos que de acuerdo con las políticas de Auditoria Técnica y Médica establecidas en la Compañía procedemos con devolución total, teniendo debido a que la misma cuenta fue radicada en más de una oportunidad, por lo tanto, se tramita la RDF00000667473 y se devuelve la RDF00000670786.Es importante precisar que esta devolución no afecta el proceso de la cuenta en trámite.Se notifica al usuario vía telefónica y por correo electrónico el proceso de su cuenta de cobro actual informando motivo de devolución.  Usuario acepta.IMPORTANTE SEOR USUARIO: Si tiene alguna inquietud por favor comunicarse al número telefónico 6538300 Ext 656 en la ciudad de Bogotá en horario de 7:00 am a 4:00 pm de lunes a viernes o al correo yessica.mendozaaxacolpatria.co cuya respuesta se suministrará dentro de los dos días hábiles siguientes. Estaremos atentos para brindarle la información requerida por usted.</t>
  </si>
  <si>
    <t>RDF00000667473</t>
  </si>
  <si>
    <t>RDF00000667471</t>
  </si>
  <si>
    <t>RDF00000663201</t>
  </si>
  <si>
    <t>RDF00000663202</t>
  </si>
  <si>
    <t>RDF00000658819</t>
  </si>
  <si>
    <t>RDF00000658820</t>
  </si>
  <si>
    <t>RDF00000654814</t>
  </si>
  <si>
    <t>RDF00000654815</t>
  </si>
  <si>
    <t>RDF00000651724</t>
  </si>
  <si>
    <t>RDF00000650258</t>
  </si>
  <si>
    <t>RDF00000648057</t>
  </si>
  <si>
    <t>RDF00000646227</t>
  </si>
  <si>
    <t>RDF00000643088</t>
  </si>
  <si>
    <t>RDF00000643089</t>
  </si>
  <si>
    <t>RDF00000641438</t>
  </si>
  <si>
    <t>Se glosa  en función a 3.32, por la cantidad: 1, por el valor de 260.000 debido a: Respetado Sr.(a) andres alegria bastidas procedido con la correspondiente liquidación conforme a las políticas de Auditoria Técnica y Médica establecidas en la Compañía, por consiguiente:Se reconoce  transporte  por valor de 700.000 (el cual se verá reflejado dentro de los 30 días calendario siguientes a la fecha de radicación, en la cuenta bancaria autorizada por Usted para realizar la transferencia electrónica), por concepto de traslados registrados en la relación de gastos a excepción de la siguiente fecha.Teniendo en cuenta lo anterior se informa que las fecha 05 de mayo del 2021 se encuentra dos veces informado en la relación de gastos, adicional las tarifas están muy altas para el trayecto de la zona, por lo tanto, se efectúa el ajuste a las zona de 140.000 mil pesos (ida y vuelta).Por las razones expuestas, se glosa el valor de 260.000 por carencia de soportes que sustenten el cobro.Se notifica al usuario vía telefónica y por correo electrónico el proceso de su cuenta de cobro actual informando motivo y valor de la glosa.  (usuario acepta información)Agradecemos comprender que los dineros del Sistema de Seguridad Social deben ser administrados bajo los principios de racionalidad y eficacia, procurando que estos puedan atender las necesidades de otros usuarios en condiciones similares a las suyas.IMPORTANTE SEOR USUARIO: Si tiene alguna inquietud por favor comunicarse al número telefónico 6538300 Ext 656 en la ciudad de Bogotá en horario de 7:00 am a</t>
  </si>
  <si>
    <t>RDF00000640860</t>
  </si>
  <si>
    <t>Se glosa El item 1 con código AXAREEMBOLSO, descripcion Paquete reembolsos correspondiente a Facturacion en función a 1.23, por la cantidad: 1, por el valor de 140.000 debido a: Respetado Sr.(a) andres alegria bastidas en atención a su solicitud de reembolso de manera atenta informamos que hemos procedido con la correspondiente liquidación conforme a las políticas de Auditoria Técnica y Médica establecidas en la Compañía, por consiguiente:Se reconoce transporte  por valor de  840.000 (el cual se verá reflejado dentro de los 30 días calendario siguientes a la fecha de radicación, en la cuenta bancaria autorizada por Usted para realizar la transferencia electrónica), por concepto de traslados registrados en la relación de gastos a excepción del día(s) 20 de Mayo del 2021 teniendo en cuenta que los temas administrativos como: radicación de documentos, reclamar autorizaciones médicas, expedir citas médicas, reclamar medicamentos, resultados de exámenes, fotocopias, scanner, llamadas y similares no son consideradas como prestaciones asistenciales según la normatividad vigente (Ley 1562 de 2012), Se glosa el valor de  140.000 por gastos administrativos no reintegrables.Se notifica al usuario vía telefónica y por correo electrónico el proceso de su cuenta de cobro actual informando motivo de devolución.  Usuario acepta.Agradecemos comprender que los dineros del Sistema de Seguridad Social deben ser administrados bajo los principios de racionalidad y eficacia, procurando que estos puedan atender las necesidades de otros usuarios en condiciones similares a las suyas.</t>
  </si>
  <si>
    <t>RDF00000640862</t>
  </si>
  <si>
    <t>RDF00000637684</t>
  </si>
  <si>
    <t>RDF00000636983</t>
  </si>
  <si>
    <t>Se devuelve El item 1 con código axareembolso, descripcion Paquete reembolsos correspondiente a Devoluciones en función a 8.50, por la cantidad: 1, por el valor de 840.000 debido a: Respetado Sr.(a) Andres Alegria Bastidas en atención a su solicitud de reembolso de manera atenta informamos que de acuerdo con las políticas de Auditoria Técnica y Médica establecidas en la Compañía procedemos con devolución total, teniendo debido a que la misma cuenta fue radicada en más de una oportunidad, por lo tanto, se tramita la RDF00000636985 y se devuelve la RDF00000636983Es importante precisar que esta devolución no afecta el proceso de la cuenta en trámite.Se notifica al usuario vía telefónica y por correo electrónico el proceso de su cuenta de cobro actual informando motivo de devolución.  Usuario acepta.IMPORTANTE SEOR USUARIO: Si tiene alguna inquietud por favor comunicarse al número telefónico 6538300 Ext 656 en la ciudad de Bogotá en horario de 7:00 am a 4:00 pm de lunes a viernes o al correo yessica.mendozaaxacolpatria.co cuya respuesta se suministrará dentro de los dos días hábiles siguientes. Estaremos atentos para brindarle la información requerida por usted.</t>
  </si>
  <si>
    <t>RDF00000636985</t>
  </si>
  <si>
    <t>RDF00000632692</t>
  </si>
  <si>
    <t>Se glosa El item 1 con código AXAREEMBOLSO, descripcion Paquete reembolsos correspondiente a Facturacion en función a 1.23, por la cantidad: 1, por el valor de 100.000 debido a: Respetado Sr.(a) Andres Alegria Bastidas en atención a su solicitud de reembolso de manera atenta informamos que hemos procedido con la correspondiente liquidación conforme a las políticas de Auditoria Técnica y Médica establecidas en la Compañía, por consiguiente:Se reconoce transporte por valor de 700.000 cual se verá reflejado dentro de los 30 días calendario siguientes a la fecha de radicación, en la cuenta bancaria autorizada por Usted para realizar la transferencia electrónica), por concepto de traslados registrados en la relación de gastos, aclarando que los valores autorizados para la zona (ida y regreso) Corregimiento de Sanantonio Jamundí hasta Clínica Aficenter, son 140.000, este pago se realiza como se viene haciendo habitualmente.Se glosa el valor de 100.000 por excedente cobrado en las tarifas, por lo que se ajustan a las establecidas por la zona.Se notifica al usuario vía telefónica y por correo electrónico el proceso de su cuenta de cobro actual informando motivo y valor de la glosa.  Usuario acepta.Agradecemos comprender que los dineros del Sistema de Seguridad Social deben ser administrados bajo los principios de racionalidad y eficacia, procurando que estos puedan atender las necesidades de otros usuarios en condiciones similares a las suyas.IMPORTANTE SEOR USUARIO: Si tiene alguna inquietud por favor comunicarse al número telefónico 6538300 Ext 656 en la ciudad de Bogotá en horario de 7:00 am a 4:00 pm de lunes a viernes.</t>
  </si>
  <si>
    <t>RDF00000632693</t>
  </si>
  <si>
    <t>Se devuelve  en función a 8.49, por la cantidad: 1, por el valor de 960.000 debido a: Respetado Sr.(a) andres alegria bastidas en atención a su solicitud de reembolso de manera atenta informamos que de acuerdo con las políticas de Auditoria Técnica y Médica establecidas en la Compañía procedemos con devolución total, teniendo debido a que la misma cuenta fue radicada en más de una oportunidad, por lo tanto, se tramita la RDF00000632692 y se devuelve la RDF00000632693. Es importante precisar que esta devolución no afecta el proceso de la cuenta en trámite.Se notifica al usuario vía telefónica y por correo electrónico el proceso de su cuenta de cobro actual informando motivo de devolución.  IMPORTANTE SEOR USUARIO: Si tiene alguna inquietud por favor comunicarse al número telefónico 6538300 Ext 656 en la ciudad de Bogotá en horario de 7:00 am a 4:00 pm de lunes a viernes o al correo stevens.santosaxacolpatria.co cuya respuesta se suministrará dentro de los dos días hábiles siguientes.  Estaremos atentos para brindarle la información requerida por usted.</t>
  </si>
  <si>
    <t>RDF00000629960</t>
  </si>
  <si>
    <t>RDF00000629961</t>
  </si>
  <si>
    <t>RDF00000621839</t>
  </si>
  <si>
    <t>RDF00000618489</t>
  </si>
  <si>
    <t>RDF00000611887</t>
  </si>
  <si>
    <t>RDF00000611907</t>
  </si>
  <si>
    <t>RDF00000603407</t>
  </si>
  <si>
    <t>RDF00000601596</t>
  </si>
  <si>
    <t>Se glosa El item 1 con código AXAREEMBOLSO, descripcion Paquete reembolsos correspondiente a Facturacion en función a 1.02, por la cantidad: 1, por el valor de 280.000 debido a: Señor(a)Andres Alegria BastidasCon toda atención damos repuesta a su solicitud de rembolso, al respecto le informamos que la liquidación se realizó teniendo en cuenta las Políticas de Auditoria Técnica y Medica de la Compañía en cuanto a las tarifas establecidas para cada uno de los conceptosSe reconoce rembolso de transporte por valor de 840.000 correspondiente a transporte para asistir a las consultas médicas terapias físicas y exámenes de los días: 02, 04, 05, 08, 10, 15 de marzo de 2021No se reconoce el valor de 280.000 ya que las citas de los días 03 de marzo de 2021 de acuerdo a los soportes radicados,  indican que fue atendido para hídrica a las 10:01 am y en la factura RDF00000598952 el mismo día tuvo consulta en el mismo lugar para terapia física a las 9:05 am, es decir menos de una hora de diferencia entre citas, en el mismo orden el día 09 de marzo de 2021 la cita de hidroterapia tiene firma del usuario de asistencia a las 14:02 y de terapia física a las 15:05, por lo que procede pago de un transporte porque las atenciones se realizaron en un rango de tiempo corto entre una atención y la otra.Se le notifica al usuario vía celular y por correo electrónico el motivo y el valor de la glosa quien refiere entender y aceptar.Agradecemos a Usted comprender que los dineros del Sistema de Seguridad Social deben ser administrados atendiendo los principios de racionalidad y eficacia, procurando que estos puedan atender las necesidades de otros usuarios en condicione</t>
  </si>
  <si>
    <t>RDF00000598952</t>
  </si>
  <si>
    <t>RDF00000593199</t>
  </si>
  <si>
    <t>RDF00000591864</t>
  </si>
  <si>
    <t>RDF00000579312</t>
  </si>
  <si>
    <t>RDF00000574347</t>
  </si>
  <si>
    <t>Se glosa El item 1 con código AXAREEMBOLSO, descripcion Paquete reembolsos correspondiente a Soportes en función a 3.32, por la cantidad: 1, por el valor de 140.000 debido a: Respetado Señor(a)Andres Alegria BastidasCon toda atención damos repuesta a su solicitud de rembolso, al respecto le informamos que la liquidación se realizó teniendo en cuenta las Políticas de Auditoria Técnica y Medica de la Compañía en cuanto a las tarifas establecidas para cada uno de los conceptos.Se hace devolución a su solicitud de reembolso radicado el día 29 de enero del 2021 por valor de 140.000 mil pesos, Se informa que frente al reembolso enviado no se evidencia soporte de asistencia a la terapia de la fecha 21 de enero del 2021, por favor enviar soporte de asistencia. Nos comunicamos el 08 de Febrero del 2021 con el Respetado Señor(a) Andres Alegria Bastidas. informado el motivo de la devolución vía celular el motivo donde se le brindo la información el usuario acepta la devolución. Si tiene alguna duda e inquietud por favor comunicar al número telefónico 6538400 Ext 655 en la ciudad de Bogotá en un horario de 7:00 am a 4:00 pm de lunes a viernes o al correo stevens.santosaxacolpatria.co el cual se dará respuesta en un tiempo no mayor a dos días hábiles estaremos atentos para brindarle la información requerida por usted.</t>
  </si>
  <si>
    <t>RDF00000570617</t>
  </si>
  <si>
    <t>RDF00000569034</t>
  </si>
  <si>
    <t>RDF00000564545</t>
  </si>
  <si>
    <t>Se glosa El item 1 con código AXAREEMBOLSO, descripcion Paquete reembolsos correspondiente a Facturacion en función a 1.23, por la cantidad: 1, por el valor de 140.000 debido a: Señor(a)andres alegria bastidasSe reconoce rembolso de transporte por valor de 700.000 correspondiente a transporte para asistir a las consultas de los días: 04,05,06,07,08 de enero del 2021No se reconoce el valor de 140.000 ya que el usuario cobra dos traslados realizados el mismo día 08 de Enero del 2021 para asistir a una terapia física y una consulta con medicina laboral por tanto se reconoce un traslado ya que la diferencia de tiempo entre la terapia y la consulta no supera un tiempo mínimo de 3 horas de espera por lo que el usuario podía esperar media hora para así dar continuidad al tratamiento.se reconoce transporte especial de acuerdo con la autorización emitida por parte de ML quien autoriza un mes de servicio especial el cual inicia el 11 de Diciembre del 2020 a 11 de Enero del 2021 por lo tanto se reconoces esta tarifa a partir de esta fecha.  Se le notifica al usuario vía telefónica y por correo electrónico el proceso de su cuenta de cobro actual y se le notifica el motivo y el valor de la glosa y el usuario acepta la glosa.Agradecemos a Usted comprender que los dineros del Sistema de Seguridad Social deben ser administrados atendiendo los principios de racionalidad y eficacia, procurando que estos puedan atender las necesidades de otros usuarios en condiciones similares a las que Usted, además se le recuerda al usuario que estos dineros son públicos por lo tanto se le debe dar un buen uso.</t>
  </si>
  <si>
    <t>RDF00000561144</t>
  </si>
  <si>
    <t>RDF00000559998</t>
  </si>
  <si>
    <t>Codigo de barra</t>
  </si>
  <si>
    <t>Numero de factura</t>
  </si>
  <si>
    <t>USUARIO</t>
  </si>
  <si>
    <t>DOCUMENTO</t>
  </si>
  <si>
    <t>E0130731</t>
  </si>
  <si>
    <t>E0130732</t>
  </si>
  <si>
    <t>E0129644</t>
  </si>
  <si>
    <t>E0129643</t>
  </si>
  <si>
    <t>E0128658</t>
  </si>
  <si>
    <t>E0128657</t>
  </si>
  <si>
    <t>E0126964</t>
  </si>
  <si>
    <t>E0126963</t>
  </si>
  <si>
    <t>E0126461</t>
  </si>
  <si>
    <t>E0127399</t>
  </si>
  <si>
    <t>E0124514</t>
  </si>
  <si>
    <t>E0124291</t>
  </si>
  <si>
    <t>E0123143</t>
  </si>
  <si>
    <t>E0123126</t>
  </si>
  <si>
    <t>E0121845</t>
  </si>
  <si>
    <t>E0122114</t>
  </si>
  <si>
    <t>E0121047</t>
  </si>
  <si>
    <t>E0121046</t>
  </si>
  <si>
    <t>E0119602</t>
  </si>
  <si>
    <t>E0119601</t>
  </si>
  <si>
    <t>E0118219</t>
  </si>
  <si>
    <t>E0118218</t>
  </si>
  <si>
    <t>E0117827</t>
  </si>
  <si>
    <t>E0117630</t>
  </si>
  <si>
    <t>E0117717</t>
  </si>
  <si>
    <t>E0117714</t>
  </si>
  <si>
    <t>E0116267</t>
  </si>
  <si>
    <t>E0116266</t>
  </si>
  <si>
    <t>E0115073</t>
  </si>
  <si>
    <t>E0115225</t>
  </si>
  <si>
    <t>E0114476</t>
  </si>
  <si>
    <t>E0114475</t>
  </si>
  <si>
    <t>E0113061</t>
  </si>
  <si>
    <t>E0113060</t>
  </si>
  <si>
    <t>E0111851</t>
  </si>
  <si>
    <t>E0111237</t>
  </si>
  <si>
    <t>E0111236</t>
  </si>
  <si>
    <t>E0110291</t>
  </si>
  <si>
    <t>E0110476</t>
  </si>
  <si>
    <t>E0109350</t>
  </si>
  <si>
    <t>E0110274</t>
  </si>
  <si>
    <t>E0108612</t>
  </si>
  <si>
    <t>E0108786</t>
  </si>
  <si>
    <t>E0107255</t>
  </si>
  <si>
    <t>E0107312</t>
  </si>
  <si>
    <t>E0106208</t>
  </si>
  <si>
    <t>E0106025</t>
  </si>
  <si>
    <t>E0105654</t>
  </si>
  <si>
    <t>E0105135</t>
  </si>
  <si>
    <t>E0105144</t>
  </si>
  <si>
    <t>Estado reembolso</t>
  </si>
  <si>
    <t>Reembolso Devuelto sin posibilidad de re-ingreso.</t>
  </si>
  <si>
    <t>Reembolso pago</t>
  </si>
  <si>
    <t>Reembolso en tramite interno</t>
  </si>
  <si>
    <t>Numero de OP</t>
  </si>
  <si>
    <t>Valor bruto</t>
  </si>
  <si>
    <t>Valor Neto</t>
  </si>
  <si>
    <t>Total general</t>
  </si>
  <si>
    <t>E0082988</t>
  </si>
  <si>
    <t>E0111850</t>
  </si>
  <si>
    <t>E0101608</t>
  </si>
  <si>
    <t>E0096820</t>
  </si>
  <si>
    <t>E0084809</t>
  </si>
  <si>
    <t>E0084953</t>
  </si>
  <si>
    <t>E0083763</t>
  </si>
  <si>
    <t>E0077672</t>
  </si>
  <si>
    <t>E0076550</t>
  </si>
  <si>
    <t>E0103903</t>
  </si>
  <si>
    <t>Fecha Radicacion</t>
  </si>
  <si>
    <t>E0103567</t>
  </si>
  <si>
    <t>E0102777</t>
  </si>
  <si>
    <t>E0102776</t>
  </si>
  <si>
    <t>E0102519</t>
  </si>
  <si>
    <t>E0102518</t>
  </si>
  <si>
    <t>E0100794</t>
  </si>
  <si>
    <t>E0100625</t>
  </si>
  <si>
    <t>E0100624</t>
  </si>
  <si>
    <t>E0100623</t>
  </si>
  <si>
    <t>E0098767</t>
  </si>
  <si>
    <t>E0098317</t>
  </si>
  <si>
    <t>E0098316</t>
  </si>
  <si>
    <t>E0097767</t>
  </si>
  <si>
    <t>E0097766</t>
  </si>
  <si>
    <t>E0096821</t>
  </si>
  <si>
    <t>E0096260</t>
  </si>
  <si>
    <t>E0096259</t>
  </si>
  <si>
    <t>E0095788</t>
  </si>
  <si>
    <t>E0095677</t>
  </si>
  <si>
    <t>E0095125</t>
  </si>
  <si>
    <t>E0095124</t>
  </si>
  <si>
    <t>E0094593</t>
  </si>
  <si>
    <t>E0094477</t>
  </si>
  <si>
    <t>E0093808</t>
  </si>
  <si>
    <t>E0093807</t>
  </si>
  <si>
    <t>E0093505</t>
  </si>
  <si>
    <t>E0093504</t>
  </si>
  <si>
    <t>E0092739</t>
  </si>
  <si>
    <t>E0092737</t>
  </si>
  <si>
    <t>E0091996</t>
  </si>
  <si>
    <t>E0092097</t>
  </si>
  <si>
    <t>E0091578</t>
  </si>
  <si>
    <t>E0091577</t>
  </si>
  <si>
    <t>E0091117</t>
  </si>
  <si>
    <t>E0091116</t>
  </si>
  <si>
    <t>E0090685</t>
  </si>
  <si>
    <t>E0090684</t>
  </si>
  <si>
    <t>E0090084</t>
  </si>
  <si>
    <t>E0090083</t>
  </si>
  <si>
    <t>E0089725</t>
  </si>
  <si>
    <t>E0089724</t>
  </si>
  <si>
    <t>E0088849</t>
  </si>
  <si>
    <t>E0088848</t>
  </si>
  <si>
    <t>E0088847</t>
  </si>
  <si>
    <t>E0088846</t>
  </si>
  <si>
    <t>E0087764</t>
  </si>
  <si>
    <t>E0087763</t>
  </si>
  <si>
    <t>E0087004</t>
  </si>
  <si>
    <t>E0087003</t>
  </si>
  <si>
    <t>E0086712</t>
  </si>
  <si>
    <t>E0086711</t>
  </si>
  <si>
    <t>E0086107</t>
  </si>
  <si>
    <t>E0086106</t>
  </si>
  <si>
    <t>E0085724</t>
  </si>
  <si>
    <t>E0085715</t>
  </si>
  <si>
    <t>E0085306</t>
  </si>
  <si>
    <t>E0085205</t>
  </si>
  <si>
    <t>E0085105</t>
  </si>
  <si>
    <t>E0085104</t>
  </si>
  <si>
    <t>E0084790</t>
  </si>
  <si>
    <t>E0083767</t>
  </si>
  <si>
    <t>E0082784</t>
  </si>
  <si>
    <t>E0082783</t>
  </si>
  <si>
    <t>E0081784</t>
  </si>
  <si>
    <t>E0081539</t>
  </si>
  <si>
    <t>E0080997</t>
  </si>
  <si>
    <t>E0080996</t>
  </si>
  <si>
    <t>E0080230</t>
  </si>
  <si>
    <t>E0080183</t>
  </si>
  <si>
    <t>E0079865</t>
  </si>
  <si>
    <t>E0079323</t>
  </si>
  <si>
    <t>E0079309</t>
  </si>
  <si>
    <t>E0078156</t>
  </si>
  <si>
    <t>E0077216</t>
  </si>
  <si>
    <t>E0077175</t>
  </si>
  <si>
    <t>E0076353</t>
  </si>
  <si>
    <t>E0076325</t>
  </si>
  <si>
    <t>Valor pagado activa</t>
  </si>
  <si>
    <t>Valor girado</t>
  </si>
  <si>
    <t>Q Reclamos</t>
  </si>
  <si>
    <t>CC: 1143833529</t>
  </si>
  <si>
    <t>RESUMEN RECLAMACIONES ANDRES ALEGRIA BASTIDAS  2021 - 2022</t>
  </si>
  <si>
    <t>DATOS DEL REEMBOLSO</t>
  </si>
  <si>
    <t>INFORMACIÓN ACTIVA</t>
  </si>
  <si>
    <t>DATOS DEL PAGO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</si>
</sst>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164" formatCode="dd/mm/yyyy"/>
    <numFmt numFmtId="165" formatCode="_-&quot;$&quot;\ * #,##0_-;\-&quot;$&quot;\ * #,##0_-;_-&quot;$&quot;\ * &quot;-&quot;??_-;_-@_-"/>
  </numFmts>
  <fonts count="7">
    <font>
      <sz val="11"/>
      <name val="Calibri"/>
    </font>
    <font>
      <b/>
      <sz val="11"/>
      <color rgb="FFFFFFFF"/>
      <name val="Calibri"/>
      <family val="2"/>
    </font>
    <font>
      <sz val="11"/>
      <name val="Calibri"/>
      <family val="2"/>
    </font>
    <font>
      <sz val="11"/>
      <color theme="0"/>
      <name val="Calibri"/>
      <family val="2"/>
    </font>
    <font>
      <b/>
      <sz val="11"/>
      <color theme="0"/>
      <name val="Calibri"/>
      <family val="2"/>
    </font>
    <font>
      <b/>
      <sz val="11"/>
      <name val="Calibri"/>
      <family val="2"/>
    </font>
    <font>
      <b/>
      <sz val="11"/>
      <color rgb="FFC00000"/>
      <name val="Calibri"/>
      <family val="2"/>
    </font>
  </fonts>
  <fills count="7">
    <fill>
      <patternFill patternType="none"/>
    </fill>
    <fill>
      <patternFill patternType="gray125"/>
    </fill>
    <fill>
      <patternFill patternType="solid">
        <fgColor rgb="FFC00000"/>
        <bgColor indexed="64"/>
      </patternFill>
    </fill>
    <fill>
      <patternFill patternType="solid">
        <fgColor rgb="FFFFFF00"/>
        <bgColor indexed="64"/>
      </patternFill>
    </fill>
    <fill>
      <patternFill patternType="solid">
        <fgColor rgb="FF002060"/>
        <bgColor indexed="64"/>
      </patternFill>
    </fill>
    <fill>
      <patternFill patternType="solid">
        <fgColor rgb="FFFFC000"/>
        <bgColor indexed="64"/>
      </patternFill>
    </fill>
    <fill>
      <patternFill patternType="solid">
        <fgColor theme="4" tint="-0.249977111117893"/>
        <bgColor indexed="64"/>
      </patternFill>
    </fill>
  </fills>
  <borders count="5">
    <border>
      <left/>
      <right/>
      <top/>
      <bottom/>
      <diagonal/>
    </border>
    <border>
      <left style="medium">
        <color auto="1"/>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diagonal/>
    </border>
    <border>
      <left style="thin">
        <color rgb="FF002060"/>
      </left>
      <right style="thin">
        <color rgb="FF002060"/>
      </right>
      <top style="thin">
        <color rgb="FF002060"/>
      </top>
      <bottom style="thin">
        <color rgb="FF002060"/>
      </bottom>
      <diagonal/>
    </border>
  </borders>
  <cellStyleXfs count="2">
    <xf numFmtId="0" fontId="0" fillId="0" borderId="0"/>
    <xf numFmtId="44" fontId="2" fillId="0" borderId="0" applyFont="0" applyFill="0" applyBorder="0" applyAlignment="0" applyProtection="0"/>
  </cellStyleXfs>
  <cellXfs count="29">
    <xf numFmtId="0" fontId="0" fillId="0" borderId="0" xfId="0" applyNumberFormat="1" applyFont="1" applyProtection="1"/>
    <xf numFmtId="165" fontId="0" fillId="0" borderId="0" xfId="1" applyNumberFormat="1" applyFont="1" applyProtection="1"/>
    <xf numFmtId="0" fontId="0" fillId="3" borderId="0" xfId="0" applyNumberFormat="1" applyFont="1" applyFill="1" applyProtection="1"/>
    <xf numFmtId="0" fontId="0" fillId="0" borderId="0" xfId="0" applyNumberFormat="1" applyFont="1" applyAlignment="1" applyProtection="1">
      <alignment horizontal="center"/>
    </xf>
    <xf numFmtId="0" fontId="1" fillId="2" borderId="3" xfId="0" applyNumberFormat="1" applyFont="1" applyFill="1" applyBorder="1" applyProtection="1"/>
    <xf numFmtId="165" fontId="1" fillId="2" borderId="3" xfId="1" applyNumberFormat="1" applyFont="1" applyFill="1" applyBorder="1" applyProtection="1"/>
    <xf numFmtId="0" fontId="0" fillId="0" borderId="2" xfId="0" applyNumberFormat="1" applyFont="1" applyBorder="1" applyProtection="1"/>
    <xf numFmtId="0" fontId="0" fillId="0" borderId="2" xfId="0" applyNumberFormat="1" applyFont="1" applyBorder="1" applyAlignment="1" applyProtection="1">
      <alignment horizontal="center" vertical="center"/>
    </xf>
    <xf numFmtId="164" fontId="0" fillId="0" borderId="2" xfId="0" applyNumberFormat="1" applyFont="1" applyBorder="1" applyProtection="1"/>
    <xf numFmtId="165" fontId="0" fillId="0" borderId="2" xfId="1" applyNumberFormat="1" applyFont="1" applyBorder="1" applyProtection="1"/>
    <xf numFmtId="0" fontId="0" fillId="3" borderId="2" xfId="0" applyNumberFormat="1" applyFont="1" applyFill="1" applyBorder="1" applyProtection="1"/>
    <xf numFmtId="0" fontId="0" fillId="3" borderId="2" xfId="0" applyNumberFormat="1" applyFont="1" applyFill="1" applyBorder="1" applyAlignment="1" applyProtection="1">
      <alignment horizontal="center" vertical="center"/>
    </xf>
    <xf numFmtId="164" fontId="0" fillId="3" borderId="2" xfId="0" applyNumberFormat="1" applyFont="1" applyFill="1" applyBorder="1" applyProtection="1"/>
    <xf numFmtId="165" fontId="0" fillId="3" borderId="2" xfId="1" applyNumberFormat="1" applyFont="1" applyFill="1" applyBorder="1" applyProtection="1"/>
    <xf numFmtId="0" fontId="0" fillId="0" borderId="2" xfId="0" applyNumberFormat="1" applyFont="1" applyBorder="1" applyAlignment="1" applyProtection="1">
      <alignment horizontal="center"/>
    </xf>
    <xf numFmtId="0" fontId="2" fillId="0" borderId="2" xfId="0" applyNumberFormat="1" applyFont="1" applyBorder="1" applyProtection="1"/>
    <xf numFmtId="0" fontId="0" fillId="0" borderId="4" xfId="0" applyNumberFormat="1" applyFont="1" applyBorder="1" applyAlignment="1" applyProtection="1">
      <alignment horizontal="left"/>
    </xf>
    <xf numFmtId="0" fontId="0" fillId="0" borderId="4" xfId="0" applyNumberFormat="1" applyFont="1" applyBorder="1" applyAlignment="1" applyProtection="1">
      <alignment horizontal="center"/>
    </xf>
    <xf numFmtId="0" fontId="0" fillId="0" borderId="4" xfId="0" applyNumberFormat="1" applyFont="1" applyBorder="1" applyAlignment="1" applyProtection="1">
      <alignment horizontal="left" wrapText="1" indent="1"/>
    </xf>
    <xf numFmtId="0" fontId="0" fillId="0" borderId="4" xfId="0" applyNumberFormat="1" applyFont="1" applyBorder="1" applyAlignment="1" applyProtection="1">
      <alignment horizontal="left" indent="1"/>
    </xf>
    <xf numFmtId="1" fontId="0" fillId="0" borderId="4" xfId="0" applyNumberFormat="1" applyFont="1" applyBorder="1" applyAlignment="1" applyProtection="1">
      <alignment horizontal="center"/>
    </xf>
    <xf numFmtId="0" fontId="3" fillId="4" borderId="0" xfId="0" applyNumberFormat="1" applyFont="1" applyFill="1" applyAlignment="1" applyProtection="1">
      <alignment horizontal="center"/>
    </xf>
    <xf numFmtId="0" fontId="6" fillId="0" borderId="0" xfId="0" applyNumberFormat="1" applyFont="1" applyProtection="1"/>
    <xf numFmtId="165" fontId="0" fillId="0" borderId="4" xfId="0" applyNumberFormat="1" applyFont="1" applyBorder="1" applyAlignment="1" applyProtection="1">
      <alignment horizontal="center" vertical="center"/>
    </xf>
    <xf numFmtId="0" fontId="0" fillId="3" borderId="2" xfId="0" applyNumberFormat="1" applyFont="1" applyFill="1" applyBorder="1" applyAlignment="1" applyProtection="1">
      <alignment horizontal="center"/>
    </xf>
    <xf numFmtId="0" fontId="1" fillId="4" borderId="3" xfId="0" applyNumberFormat="1" applyFont="1" applyFill="1" applyBorder="1" applyAlignment="1" applyProtection="1">
      <alignment horizontal="center"/>
    </xf>
    <xf numFmtId="0" fontId="1" fillId="2" borderId="3" xfId="0" applyNumberFormat="1" applyFont="1" applyFill="1" applyBorder="1" applyAlignment="1" applyProtection="1">
      <alignment horizontal="center"/>
    </xf>
    <xf numFmtId="0" fontId="4" fillId="6" borderId="1" xfId="0" applyNumberFormat="1" applyFont="1" applyFill="1" applyBorder="1" applyAlignment="1" applyProtection="1">
      <alignment horizontal="center"/>
    </xf>
    <xf numFmtId="0" fontId="5" fillId="5" borderId="1" xfId="0" applyNumberFormat="1" applyFont="1" applyFill="1" applyBorder="1" applyAlignment="1" applyProtection="1">
      <alignment horizontal="center"/>
    </xf>
  </cellXfs>
  <cellStyles count="2">
    <cellStyle name="Moneda" xfId="1" builtinId="4"/>
    <cellStyle name="Normal" xfId="0" builtinId="0"/>
  </cellStyles>
  <dxfs count="24">
    <dxf>
      <alignment vertical="center"/>
    </dxf>
    <dxf>
      <alignment horizontal="center"/>
    </dxf>
    <dxf>
      <font>
        <color theme="0"/>
      </font>
    </dxf>
    <dxf>
      <font>
        <color theme="0"/>
      </font>
    </dxf>
    <dxf>
      <fill>
        <patternFill patternType="solid">
          <bgColor rgb="FF002060"/>
        </patternFill>
      </fill>
    </dxf>
    <dxf>
      <fill>
        <patternFill patternType="solid">
          <bgColor rgb="FF002060"/>
        </patternFill>
      </fill>
    </dxf>
    <dxf>
      <alignment horizontal="center"/>
    </dxf>
    <dxf>
      <alignment horizontal="center"/>
    </dxf>
    <dxf>
      <border>
        <left style="thin">
          <color rgb="FF002060"/>
        </left>
        <right style="thin">
          <color rgb="FF002060"/>
        </right>
        <top style="thin">
          <color rgb="FF002060"/>
        </top>
        <bottom style="thin">
          <color rgb="FF002060"/>
        </bottom>
        <vertical style="thin">
          <color rgb="FF002060"/>
        </vertical>
        <horizontal style="thin">
          <color rgb="FF002060"/>
        </horizontal>
      </border>
    </dxf>
    <dxf>
      <border>
        <left style="thin">
          <color rgb="FF002060"/>
        </left>
        <right style="thin">
          <color rgb="FF002060"/>
        </right>
        <top style="thin">
          <color rgb="FF002060"/>
        </top>
        <bottom style="thin">
          <color rgb="FF002060"/>
        </bottom>
        <vertical style="thin">
          <color rgb="FF002060"/>
        </vertical>
        <horizontal style="thin">
          <color rgb="FF002060"/>
        </horizontal>
      </border>
    </dxf>
    <dxf>
      <border>
        <left style="thin">
          <color rgb="FF002060"/>
        </left>
        <right style="thin">
          <color rgb="FF002060"/>
        </right>
        <top style="thin">
          <color rgb="FF002060"/>
        </top>
        <bottom style="thin">
          <color rgb="FF002060"/>
        </bottom>
        <vertical style="thin">
          <color rgb="FF002060"/>
        </vertical>
        <horizontal style="thin">
          <color rgb="FF002060"/>
        </horizontal>
      </border>
    </dxf>
    <dxf>
      <border>
        <left style="thin">
          <color rgb="FF002060"/>
        </left>
        <right style="thin">
          <color rgb="FF002060"/>
        </right>
        <top style="thin">
          <color rgb="FF002060"/>
        </top>
        <bottom style="thin">
          <color rgb="FF002060"/>
        </bottom>
        <vertical style="thin">
          <color rgb="FF002060"/>
        </vertical>
        <horizontal style="thin">
          <color rgb="FF002060"/>
        </horizontal>
      </border>
    </dxf>
    <dxf>
      <border>
        <left style="thin">
          <color rgb="FF002060"/>
        </left>
        <right style="thin">
          <color rgb="FF002060"/>
        </right>
        <top style="thin">
          <color rgb="FF002060"/>
        </top>
        <bottom style="thin">
          <color rgb="FF002060"/>
        </bottom>
        <vertical style="thin">
          <color rgb="FF002060"/>
        </vertical>
        <horizontal style="thin">
          <color rgb="FF002060"/>
        </horizontal>
      </border>
    </dxf>
    <dxf>
      <alignment horizontal="center"/>
    </dxf>
    <dxf>
      <alignment wrapText="1"/>
    </dxf>
    <dxf>
      <alignment wrapText="1"/>
    </dxf>
    <dxf>
      <numFmt numFmtId="165" formatCode="_-&quot;$&quot;\ * #,##0_-;\-&quot;$&quot;\ * #,##0_-;_-&quot;$&quot;\ * &quot;-&quot;??_-;_-@_-"/>
    </dxf>
    <dxf>
      <numFmt numFmtId="165" formatCode="_-&quot;$&quot;\ * #,##0_-;\-&quot;$&quot;\ * #,##0_-;_-&quot;$&quot;\ * &quot;-&quot;??_-;_-@_-"/>
    </dxf>
    <dxf>
      <numFmt numFmtId="165" formatCode="_-&quot;$&quot;\ * #,##0_-;\-&quot;$&quot;\ * #,##0_-;_-&quot;$&quot;\ * &quot;-&quot;??_-;_-@_-"/>
    </dxf>
    <dxf>
      <numFmt numFmtId="165" formatCode="_-&quot;$&quot;\ * #,##0_-;\-&quot;$&quot;\ * #,##0_-;_-&quot;$&quot;\ * &quot;-&quot;??_-;_-@_-"/>
    </dxf>
    <dxf>
      <numFmt numFmtId="165" formatCode="_-&quot;$&quot;\ * #,##0_-;\-&quot;$&quot;\ * #,##0_-;_-&quot;$&quot;\ * &quot;-&quot;??_-;_-@_-"/>
    </dxf>
    <dxf>
      <numFmt numFmtId="165" formatCode="_-&quot;$&quot;\ * #,##0_-;\-&quot;$&quot;\ * #,##0_-;_-&quot;$&quot;\ * &quot;-&quot;??_-;_-@_-"/>
    </dxf>
    <dxf>
      <numFmt numFmtId="1" formatCode="0"/>
    </dxf>
    <dxf>
      <numFmt numFmtId="165" formatCode="_-&quot;$&quot;\ * #,##0_-;\-&quot;$&quot;\ * #,##0_-;_-&quot;$&quot;\ *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ATOS\Users\jsgill\Downloads\alegria-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QUERY.PAGOS&gt;Sheet1"/>
    </sheetNames>
    <sheetDataSet>
      <sheetData sheetId="0">
        <row r="1">
          <cell r="B1" t="str">
            <v>CODIGO BARRAS</v>
          </cell>
          <cell r="C1" t="str">
            <v>CODCOM</v>
          </cell>
          <cell r="D1" t="str">
            <v>DEORPA</v>
          </cell>
          <cell r="E1" t="str">
            <v>NUORPA</v>
          </cell>
          <cell r="F1" t="str">
            <v>FACTURA</v>
          </cell>
          <cell r="H1" t="str">
            <v>VANEPG</v>
          </cell>
          <cell r="I1" t="str">
            <v>FECGRA</v>
          </cell>
          <cell r="J1" t="str">
            <v>CODFPG</v>
          </cell>
          <cell r="K1" t="str">
            <v>CODFUE</v>
          </cell>
          <cell r="L1" t="str">
            <v>ESTOPG</v>
          </cell>
          <cell r="M1" t="str">
            <v>IDEBEN</v>
          </cell>
          <cell r="N1" t="str">
            <v>CECOGE</v>
          </cell>
          <cell r="O1" t="str">
            <v>CECOIM</v>
          </cell>
          <cell r="P1" t="str">
            <v>OPGFVE</v>
          </cell>
          <cell r="Q1" t="str">
            <v>FECDOC</v>
          </cell>
          <cell r="R1" t="str">
            <v>FEESOP</v>
          </cell>
          <cell r="S1" t="str">
            <v>NUMCHE</v>
          </cell>
          <cell r="T1" t="str">
            <v>VLRCHE</v>
          </cell>
          <cell r="U1" t="str">
            <v>FECCHE</v>
          </cell>
          <cell r="V1" t="str">
            <v>VAORPA</v>
          </cell>
        </row>
        <row r="2">
          <cell r="B2">
            <v>70001059</v>
          </cell>
          <cell r="C2">
            <v>1</v>
          </cell>
          <cell r="D2" t="str">
            <v>ARP PRESTACIONES ASISTENCIALES</v>
          </cell>
          <cell r="E2">
            <v>8157370</v>
          </cell>
          <cell r="F2" t="str">
            <v>E0075866</v>
          </cell>
          <cell r="G2" t="e">
            <v>#N/A</v>
          </cell>
          <cell r="H2">
            <v>1010000</v>
          </cell>
          <cell r="I2">
            <v>20210114</v>
          </cell>
          <cell r="J2">
            <v>2</v>
          </cell>
          <cell r="K2">
            <v>8</v>
          </cell>
          <cell r="L2">
            <v>7</v>
          </cell>
          <cell r="M2">
            <v>1143833529</v>
          </cell>
          <cell r="N2">
            <v>350</v>
          </cell>
          <cell r="O2">
            <v>0</v>
          </cell>
          <cell r="P2">
            <v>20210114</v>
          </cell>
          <cell r="Q2">
            <v>20201222</v>
          </cell>
          <cell r="R2">
            <v>20210115</v>
          </cell>
          <cell r="S2">
            <v>0</v>
          </cell>
          <cell r="T2">
            <v>0</v>
          </cell>
          <cell r="U2">
            <v>0</v>
          </cell>
          <cell r="V2">
            <v>1010000</v>
          </cell>
        </row>
        <row r="3">
          <cell r="B3">
            <v>70001051</v>
          </cell>
          <cell r="C3">
            <v>1</v>
          </cell>
          <cell r="D3" t="str">
            <v>ARP PRESTACIONES ASISTENCIALES</v>
          </cell>
          <cell r="E3">
            <v>8157371</v>
          </cell>
          <cell r="F3" t="str">
            <v>E0075853</v>
          </cell>
          <cell r="G3" t="e">
            <v>#N/A</v>
          </cell>
          <cell r="H3">
            <v>840000</v>
          </cell>
          <cell r="I3">
            <v>20210114</v>
          </cell>
          <cell r="J3">
            <v>2</v>
          </cell>
          <cell r="K3">
            <v>8</v>
          </cell>
          <cell r="L3">
            <v>7</v>
          </cell>
          <cell r="M3">
            <v>1143833529</v>
          </cell>
          <cell r="N3">
            <v>350</v>
          </cell>
          <cell r="O3">
            <v>0</v>
          </cell>
          <cell r="P3">
            <v>20210114</v>
          </cell>
          <cell r="Q3">
            <v>20201112</v>
          </cell>
          <cell r="R3">
            <v>20210115</v>
          </cell>
          <cell r="S3">
            <v>0</v>
          </cell>
          <cell r="T3">
            <v>0</v>
          </cell>
          <cell r="U3">
            <v>0</v>
          </cell>
          <cell r="V3">
            <v>840000</v>
          </cell>
        </row>
        <row r="4">
          <cell r="B4" t="str">
            <v>RDF00000557218</v>
          </cell>
          <cell r="C4">
            <v>1</v>
          </cell>
          <cell r="D4" t="str">
            <v>ARP PRESTACIONES ASISTENCIALES</v>
          </cell>
          <cell r="E4">
            <v>8157372</v>
          </cell>
          <cell r="F4" t="str">
            <v>E0075865</v>
          </cell>
          <cell r="G4" t="e">
            <v>#N/A</v>
          </cell>
          <cell r="H4">
            <v>840000</v>
          </cell>
          <cell r="I4">
            <v>20210114</v>
          </cell>
          <cell r="J4">
            <v>2</v>
          </cell>
          <cell r="K4">
            <v>8</v>
          </cell>
          <cell r="L4">
            <v>7</v>
          </cell>
          <cell r="M4">
            <v>1143833529</v>
          </cell>
          <cell r="N4">
            <v>350</v>
          </cell>
          <cell r="O4">
            <v>0</v>
          </cell>
          <cell r="P4">
            <v>20210114</v>
          </cell>
          <cell r="Q4">
            <v>20201222</v>
          </cell>
          <cell r="R4">
            <v>20210115</v>
          </cell>
          <cell r="S4">
            <v>0</v>
          </cell>
          <cell r="T4">
            <v>0</v>
          </cell>
          <cell r="U4">
            <v>0</v>
          </cell>
          <cell r="V4">
            <v>840000</v>
          </cell>
        </row>
        <row r="5">
          <cell r="B5" t="str">
            <v>RDF00000559998</v>
          </cell>
          <cell r="C5">
            <v>1</v>
          </cell>
          <cell r="D5" t="str">
            <v>ARP PRESTACIONES ASISTENCIALES</v>
          </cell>
          <cell r="E5">
            <v>8160099</v>
          </cell>
          <cell r="F5" t="str">
            <v>E0076325</v>
          </cell>
          <cell r="G5" t="str">
            <v>E0076325</v>
          </cell>
          <cell r="H5">
            <v>840000</v>
          </cell>
          <cell r="I5">
            <v>20210118</v>
          </cell>
          <cell r="J5">
            <v>2</v>
          </cell>
          <cell r="K5">
            <v>8</v>
          </cell>
          <cell r="L5">
            <v>7</v>
          </cell>
          <cell r="M5">
            <v>1143833529</v>
          </cell>
          <cell r="N5">
            <v>350</v>
          </cell>
          <cell r="O5">
            <v>0</v>
          </cell>
          <cell r="P5">
            <v>20210118</v>
          </cell>
          <cell r="Q5">
            <v>20210105</v>
          </cell>
          <cell r="R5">
            <v>20210119</v>
          </cell>
          <cell r="S5">
            <v>0</v>
          </cell>
          <cell r="T5">
            <v>0</v>
          </cell>
          <cell r="U5">
            <v>0</v>
          </cell>
          <cell r="V5">
            <v>840000</v>
          </cell>
        </row>
        <row r="6">
          <cell r="B6" t="str">
            <v>RDF00000561144</v>
          </cell>
          <cell r="C6">
            <v>1</v>
          </cell>
          <cell r="D6" t="str">
            <v>ARP PRESTACIONES ASISTENCIALES</v>
          </cell>
          <cell r="E6">
            <v>8160100</v>
          </cell>
          <cell r="F6" t="str">
            <v>E0076353</v>
          </cell>
          <cell r="G6" t="str">
            <v>E0076353</v>
          </cell>
          <cell r="H6">
            <v>1260000</v>
          </cell>
          <cell r="I6">
            <v>20210118</v>
          </cell>
          <cell r="J6">
            <v>2</v>
          </cell>
          <cell r="K6">
            <v>8</v>
          </cell>
          <cell r="L6">
            <v>7</v>
          </cell>
          <cell r="M6">
            <v>1143833529</v>
          </cell>
          <cell r="N6">
            <v>350</v>
          </cell>
          <cell r="O6">
            <v>0</v>
          </cell>
          <cell r="P6">
            <v>20210118</v>
          </cell>
          <cell r="Q6">
            <v>20210106</v>
          </cell>
          <cell r="R6">
            <v>20210119</v>
          </cell>
          <cell r="S6">
            <v>0</v>
          </cell>
          <cell r="T6">
            <v>0</v>
          </cell>
          <cell r="U6">
            <v>0</v>
          </cell>
          <cell r="V6">
            <v>1260000</v>
          </cell>
        </row>
        <row r="7">
          <cell r="B7">
            <v>70001305</v>
          </cell>
          <cell r="C7">
            <v>1</v>
          </cell>
          <cell r="D7" t="str">
            <v>ARP PRESTACIONES ASISTENCIALES</v>
          </cell>
          <cell r="E7">
            <v>8173072</v>
          </cell>
          <cell r="F7" t="str">
            <v>E0076550</v>
          </cell>
          <cell r="G7" t="str">
            <v>E0076550</v>
          </cell>
          <cell r="H7">
            <v>700000</v>
          </cell>
          <cell r="I7">
            <v>20210125</v>
          </cell>
          <cell r="J7">
            <v>2</v>
          </cell>
          <cell r="K7">
            <v>8</v>
          </cell>
          <cell r="L7">
            <v>7</v>
          </cell>
          <cell r="M7">
            <v>1143833529</v>
          </cell>
          <cell r="N7">
            <v>350</v>
          </cell>
          <cell r="O7">
            <v>0</v>
          </cell>
          <cell r="P7">
            <v>20210125</v>
          </cell>
          <cell r="Q7">
            <v>20210112</v>
          </cell>
          <cell r="R7">
            <v>20210126</v>
          </cell>
          <cell r="S7">
            <v>0</v>
          </cell>
          <cell r="T7">
            <v>0</v>
          </cell>
          <cell r="U7">
            <v>0</v>
          </cell>
          <cell r="V7">
            <v>700000</v>
          </cell>
        </row>
        <row r="8">
          <cell r="B8" t="str">
            <v>RDF00000569034</v>
          </cell>
          <cell r="C8">
            <v>1</v>
          </cell>
          <cell r="D8" t="str">
            <v>ARP PRESTACIONES ASISTENCIALES</v>
          </cell>
          <cell r="E8">
            <v>8180619</v>
          </cell>
          <cell r="F8" t="str">
            <v>E0077175</v>
          </cell>
          <cell r="G8" t="str">
            <v>E0077175</v>
          </cell>
          <cell r="H8">
            <v>1120000</v>
          </cell>
          <cell r="I8">
            <v>20210204</v>
          </cell>
          <cell r="J8">
            <v>2</v>
          </cell>
          <cell r="K8">
            <v>8</v>
          </cell>
          <cell r="L8">
            <v>7</v>
          </cell>
          <cell r="M8">
            <v>1143833529</v>
          </cell>
          <cell r="N8">
            <v>350</v>
          </cell>
          <cell r="O8">
            <v>0</v>
          </cell>
          <cell r="P8">
            <v>20210204</v>
          </cell>
          <cell r="Q8">
            <v>20210119</v>
          </cell>
          <cell r="R8">
            <v>20210205</v>
          </cell>
          <cell r="S8">
            <v>0</v>
          </cell>
          <cell r="T8">
            <v>0</v>
          </cell>
          <cell r="U8">
            <v>0</v>
          </cell>
          <cell r="V8">
            <v>1120000</v>
          </cell>
        </row>
        <row r="9">
          <cell r="B9" t="str">
            <v>RDF00000570617</v>
          </cell>
          <cell r="C9">
            <v>1</v>
          </cell>
          <cell r="D9" t="str">
            <v>ARP PRESTACIONES ASISTENCIALES</v>
          </cell>
          <cell r="E9">
            <v>8180981</v>
          </cell>
          <cell r="F9" t="str">
            <v>E0077216</v>
          </cell>
          <cell r="G9" t="str">
            <v>E0077216</v>
          </cell>
          <cell r="H9">
            <v>1120000</v>
          </cell>
          <cell r="I9">
            <v>20210206</v>
          </cell>
          <cell r="J9">
            <v>2</v>
          </cell>
          <cell r="K9">
            <v>8</v>
          </cell>
          <cell r="L9">
            <v>7</v>
          </cell>
          <cell r="M9">
            <v>1143833529</v>
          </cell>
          <cell r="N9">
            <v>350</v>
          </cell>
          <cell r="O9">
            <v>0</v>
          </cell>
          <cell r="P9">
            <v>20210205</v>
          </cell>
          <cell r="Q9">
            <v>20210122</v>
          </cell>
          <cell r="R9">
            <v>20210208</v>
          </cell>
          <cell r="S9">
            <v>0</v>
          </cell>
          <cell r="T9">
            <v>0</v>
          </cell>
          <cell r="U9">
            <v>0</v>
          </cell>
          <cell r="V9">
            <v>1120000</v>
          </cell>
        </row>
        <row r="10">
          <cell r="B10">
            <v>70001962</v>
          </cell>
          <cell r="C10">
            <v>1</v>
          </cell>
          <cell r="D10" t="str">
            <v>ARP PRESTACIONES ASISTENCIALES</v>
          </cell>
          <cell r="E10">
            <v>8191976</v>
          </cell>
          <cell r="F10" t="str">
            <v>E0077672</v>
          </cell>
          <cell r="G10" t="str">
            <v>E0077672</v>
          </cell>
          <cell r="H10">
            <v>700000</v>
          </cell>
          <cell r="I10">
            <v>20210212</v>
          </cell>
          <cell r="J10">
            <v>2</v>
          </cell>
          <cell r="K10">
            <v>8</v>
          </cell>
          <cell r="L10">
            <v>7</v>
          </cell>
          <cell r="M10">
            <v>1143833529</v>
          </cell>
          <cell r="N10">
            <v>350</v>
          </cell>
          <cell r="O10">
            <v>0</v>
          </cell>
          <cell r="P10">
            <v>20210212</v>
          </cell>
          <cell r="Q10">
            <v>20210129</v>
          </cell>
          <cell r="R10">
            <v>20210215</v>
          </cell>
          <cell r="S10">
            <v>0</v>
          </cell>
          <cell r="T10">
            <v>0</v>
          </cell>
          <cell r="U10">
            <v>0</v>
          </cell>
          <cell r="V10">
            <v>700000</v>
          </cell>
        </row>
        <row r="11">
          <cell r="B11">
            <v>70002112</v>
          </cell>
          <cell r="C11">
            <v>1</v>
          </cell>
          <cell r="D11" t="str">
            <v>ARP PRESTACIONES ASISTENCIALES</v>
          </cell>
          <cell r="E11">
            <v>8196131</v>
          </cell>
          <cell r="F11" t="str">
            <v>E0077884</v>
          </cell>
          <cell r="G11" t="e">
            <v>#N/A</v>
          </cell>
          <cell r="H11">
            <v>150000</v>
          </cell>
          <cell r="I11">
            <v>20210216</v>
          </cell>
          <cell r="J11">
            <v>2</v>
          </cell>
          <cell r="K11">
            <v>8</v>
          </cell>
          <cell r="L11">
            <v>7</v>
          </cell>
          <cell r="M11">
            <v>1143833529</v>
          </cell>
          <cell r="N11">
            <v>350</v>
          </cell>
          <cell r="O11">
            <v>0</v>
          </cell>
          <cell r="P11">
            <v>20210216</v>
          </cell>
          <cell r="Q11">
            <v>20201120</v>
          </cell>
          <cell r="R11">
            <v>20210217</v>
          </cell>
          <cell r="S11">
            <v>0</v>
          </cell>
          <cell r="T11">
            <v>0</v>
          </cell>
          <cell r="U11">
            <v>0</v>
          </cell>
          <cell r="V11">
            <v>150000</v>
          </cell>
        </row>
        <row r="12">
          <cell r="B12" t="str">
            <v>RDF00000579312</v>
          </cell>
          <cell r="C12">
            <v>1</v>
          </cell>
          <cell r="D12" t="str">
            <v>ARP PRESTACIONES ASISTENCIALES</v>
          </cell>
          <cell r="E12">
            <v>8205028</v>
          </cell>
          <cell r="F12" t="str">
            <v>E0078156</v>
          </cell>
          <cell r="G12" t="str">
            <v>E0078156</v>
          </cell>
          <cell r="H12">
            <v>840000</v>
          </cell>
          <cell r="I12">
            <v>20210223</v>
          </cell>
          <cell r="J12">
            <v>2</v>
          </cell>
          <cell r="K12">
            <v>8</v>
          </cell>
          <cell r="L12">
            <v>7</v>
          </cell>
          <cell r="M12">
            <v>1143833529</v>
          </cell>
          <cell r="N12">
            <v>350</v>
          </cell>
          <cell r="O12">
            <v>0</v>
          </cell>
          <cell r="P12">
            <v>20210223</v>
          </cell>
          <cell r="Q12">
            <v>20210208</v>
          </cell>
          <cell r="R12">
            <v>20210224</v>
          </cell>
          <cell r="S12">
            <v>0</v>
          </cell>
          <cell r="T12">
            <v>0</v>
          </cell>
          <cell r="U12">
            <v>0</v>
          </cell>
          <cell r="V12">
            <v>840000</v>
          </cell>
        </row>
        <row r="13">
          <cell r="B13" t="str">
            <v>RDF00000593199</v>
          </cell>
          <cell r="C13">
            <v>1</v>
          </cell>
          <cell r="D13" t="str">
            <v>ARP PRESTACIONES ASISTENCIALES</v>
          </cell>
          <cell r="E13">
            <v>8233108</v>
          </cell>
          <cell r="F13" t="str">
            <v>E0079323</v>
          </cell>
          <cell r="G13" t="str">
            <v>E0079323</v>
          </cell>
          <cell r="H13">
            <v>980000</v>
          </cell>
          <cell r="I13">
            <v>20210317</v>
          </cell>
          <cell r="J13">
            <v>2</v>
          </cell>
          <cell r="K13">
            <v>8</v>
          </cell>
          <cell r="L13">
            <v>7</v>
          </cell>
          <cell r="M13">
            <v>1143833529</v>
          </cell>
          <cell r="N13">
            <v>350</v>
          </cell>
          <cell r="O13">
            <v>0</v>
          </cell>
          <cell r="P13">
            <v>20210317</v>
          </cell>
          <cell r="Q13">
            <v>20210302</v>
          </cell>
          <cell r="R13">
            <v>20210319</v>
          </cell>
          <cell r="S13">
            <v>0</v>
          </cell>
          <cell r="T13">
            <v>0</v>
          </cell>
          <cell r="U13">
            <v>0</v>
          </cell>
          <cell r="V13">
            <v>980000</v>
          </cell>
        </row>
        <row r="14">
          <cell r="B14" t="str">
            <v>RDF00000591864</v>
          </cell>
          <cell r="C14">
            <v>1</v>
          </cell>
          <cell r="D14" t="str">
            <v>ARP PRESTACIONES ASISTENCIALES</v>
          </cell>
          <cell r="E14">
            <v>8233109</v>
          </cell>
          <cell r="F14" t="str">
            <v>E0079309</v>
          </cell>
          <cell r="G14" t="str">
            <v>E0079309</v>
          </cell>
          <cell r="H14">
            <v>980000</v>
          </cell>
          <cell r="I14">
            <v>20210317</v>
          </cell>
          <cell r="J14">
            <v>2</v>
          </cell>
          <cell r="K14">
            <v>8</v>
          </cell>
          <cell r="L14">
            <v>7</v>
          </cell>
          <cell r="M14">
            <v>1143833529</v>
          </cell>
          <cell r="N14">
            <v>350</v>
          </cell>
          <cell r="O14">
            <v>0</v>
          </cell>
          <cell r="P14">
            <v>20210317</v>
          </cell>
          <cell r="Q14">
            <v>20210226</v>
          </cell>
          <cell r="R14">
            <v>20210319</v>
          </cell>
          <cell r="S14">
            <v>0</v>
          </cell>
          <cell r="T14">
            <v>0</v>
          </cell>
          <cell r="U14">
            <v>0</v>
          </cell>
          <cell r="V14">
            <v>980000</v>
          </cell>
        </row>
        <row r="15">
          <cell r="B15" t="str">
            <v>RDF00000598952</v>
          </cell>
          <cell r="C15">
            <v>1</v>
          </cell>
          <cell r="D15" t="str">
            <v>ARP PRESTACIONES ASISTENCIALES</v>
          </cell>
          <cell r="E15">
            <v>8239292</v>
          </cell>
          <cell r="F15" t="str">
            <v>E0079865</v>
          </cell>
          <cell r="G15" t="str">
            <v>E0079865</v>
          </cell>
          <cell r="H15">
            <v>1400000</v>
          </cell>
          <cell r="I15">
            <v>20210325</v>
          </cell>
          <cell r="J15">
            <v>2</v>
          </cell>
          <cell r="K15">
            <v>8</v>
          </cell>
          <cell r="L15">
            <v>7</v>
          </cell>
          <cell r="M15">
            <v>1143833529</v>
          </cell>
          <cell r="N15">
            <v>350</v>
          </cell>
          <cell r="O15">
            <v>0</v>
          </cell>
          <cell r="P15">
            <v>20210324</v>
          </cell>
          <cell r="Q15">
            <v>20210310</v>
          </cell>
          <cell r="R15">
            <v>20210326</v>
          </cell>
          <cell r="S15">
            <v>0</v>
          </cell>
          <cell r="T15">
            <v>0</v>
          </cell>
          <cell r="U15">
            <v>0</v>
          </cell>
          <cell r="V15">
            <v>1400000</v>
          </cell>
        </row>
        <row r="16">
          <cell r="B16" t="str">
            <v>RDF00000601596</v>
          </cell>
          <cell r="C16">
            <v>1</v>
          </cell>
          <cell r="D16" t="str">
            <v>ARP PRESTACIONES ASISTENCIALES</v>
          </cell>
          <cell r="E16">
            <v>8250757</v>
          </cell>
          <cell r="F16" t="str">
            <v>E0080183</v>
          </cell>
          <cell r="G16" t="str">
            <v>E0080183</v>
          </cell>
          <cell r="H16">
            <v>1120000</v>
          </cell>
          <cell r="I16">
            <v>20210405</v>
          </cell>
          <cell r="J16">
            <v>2</v>
          </cell>
          <cell r="K16">
            <v>8</v>
          </cell>
          <cell r="L16">
            <v>7</v>
          </cell>
          <cell r="M16">
            <v>1143833529</v>
          </cell>
          <cell r="N16">
            <v>350</v>
          </cell>
          <cell r="O16">
            <v>0</v>
          </cell>
          <cell r="P16">
            <v>20210405</v>
          </cell>
          <cell r="Q16">
            <v>20210315</v>
          </cell>
          <cell r="R16">
            <v>20210406</v>
          </cell>
          <cell r="S16">
            <v>0</v>
          </cell>
          <cell r="T16">
            <v>0</v>
          </cell>
          <cell r="U16">
            <v>0</v>
          </cell>
          <cell r="V16">
            <v>1120000</v>
          </cell>
        </row>
        <row r="17">
          <cell r="B17" t="str">
            <v>RDF00000603407</v>
          </cell>
          <cell r="C17">
            <v>1</v>
          </cell>
          <cell r="D17" t="str">
            <v>ARP PRESTACIONES ASISTENCIALES</v>
          </cell>
          <cell r="E17">
            <v>8250758</v>
          </cell>
          <cell r="F17" t="str">
            <v>E0080230</v>
          </cell>
          <cell r="G17" t="str">
            <v>E0080230</v>
          </cell>
          <cell r="H17">
            <v>840000</v>
          </cell>
          <cell r="I17">
            <v>20210405</v>
          </cell>
          <cell r="J17">
            <v>2</v>
          </cell>
          <cell r="K17">
            <v>8</v>
          </cell>
          <cell r="L17">
            <v>7</v>
          </cell>
          <cell r="M17">
            <v>1143833529</v>
          </cell>
          <cell r="N17">
            <v>350</v>
          </cell>
          <cell r="O17">
            <v>0</v>
          </cell>
          <cell r="P17">
            <v>20210405</v>
          </cell>
          <cell r="Q17">
            <v>20210317</v>
          </cell>
          <cell r="R17">
            <v>20210406</v>
          </cell>
          <cell r="S17">
            <v>0</v>
          </cell>
          <cell r="T17">
            <v>0</v>
          </cell>
          <cell r="U17">
            <v>0</v>
          </cell>
          <cell r="V17">
            <v>840000</v>
          </cell>
        </row>
        <row r="18">
          <cell r="B18" t="str">
            <v>RDF00000611907</v>
          </cell>
          <cell r="C18">
            <v>1</v>
          </cell>
          <cell r="D18" t="str">
            <v>ARP PRESTACIONES ASISTENCIALES</v>
          </cell>
          <cell r="E18">
            <v>8262732</v>
          </cell>
          <cell r="F18" t="str">
            <v>E0080996</v>
          </cell>
          <cell r="G18" t="str">
            <v>E0080996</v>
          </cell>
          <cell r="H18">
            <v>1120000</v>
          </cell>
          <cell r="I18">
            <v>20210414</v>
          </cell>
          <cell r="J18">
            <v>2</v>
          </cell>
          <cell r="K18">
            <v>8</v>
          </cell>
          <cell r="L18">
            <v>7</v>
          </cell>
          <cell r="M18">
            <v>1143833529</v>
          </cell>
          <cell r="N18">
            <v>350</v>
          </cell>
          <cell r="O18">
            <v>0</v>
          </cell>
          <cell r="P18">
            <v>20210414</v>
          </cell>
          <cell r="Q18">
            <v>20210405</v>
          </cell>
          <cell r="R18">
            <v>20210415</v>
          </cell>
          <cell r="S18">
            <v>0</v>
          </cell>
          <cell r="T18">
            <v>0</v>
          </cell>
          <cell r="U18">
            <v>0</v>
          </cell>
          <cell r="V18">
            <v>1120000</v>
          </cell>
        </row>
        <row r="19">
          <cell r="B19" t="str">
            <v>RDF00000611887</v>
          </cell>
          <cell r="C19">
            <v>1</v>
          </cell>
          <cell r="D19" t="str">
            <v>ARP PRESTACIONES ASISTENCIALES</v>
          </cell>
          <cell r="E19">
            <v>8262733</v>
          </cell>
          <cell r="F19" t="str">
            <v>E0080997</v>
          </cell>
          <cell r="G19" t="str">
            <v>E0080997</v>
          </cell>
          <cell r="H19">
            <v>980000</v>
          </cell>
          <cell r="I19">
            <v>20210414</v>
          </cell>
          <cell r="J19">
            <v>2</v>
          </cell>
          <cell r="K19">
            <v>8</v>
          </cell>
          <cell r="L19">
            <v>7</v>
          </cell>
          <cell r="M19">
            <v>1143833529</v>
          </cell>
          <cell r="N19">
            <v>350</v>
          </cell>
          <cell r="O19">
            <v>0</v>
          </cell>
          <cell r="P19">
            <v>20210414</v>
          </cell>
          <cell r="Q19">
            <v>20210405</v>
          </cell>
          <cell r="R19">
            <v>20210415</v>
          </cell>
          <cell r="S19">
            <v>0</v>
          </cell>
          <cell r="T19">
            <v>0</v>
          </cell>
          <cell r="U19">
            <v>0</v>
          </cell>
          <cell r="V19">
            <v>980000</v>
          </cell>
        </row>
        <row r="20">
          <cell r="B20" t="str">
            <v>RDF00000618489</v>
          </cell>
          <cell r="C20">
            <v>1</v>
          </cell>
          <cell r="D20" t="str">
            <v>ARP PRESTACIONES ASISTENCIALES</v>
          </cell>
          <cell r="E20">
            <v>8275368</v>
          </cell>
          <cell r="F20" t="str">
            <v>E0081539</v>
          </cell>
          <cell r="G20" t="str">
            <v>E0081539</v>
          </cell>
          <cell r="H20">
            <v>980000</v>
          </cell>
          <cell r="I20">
            <v>20210421</v>
          </cell>
          <cell r="J20">
            <v>2</v>
          </cell>
          <cell r="K20">
            <v>8</v>
          </cell>
          <cell r="L20">
            <v>7</v>
          </cell>
          <cell r="M20">
            <v>1143833529</v>
          </cell>
          <cell r="N20">
            <v>350</v>
          </cell>
          <cell r="O20">
            <v>0</v>
          </cell>
          <cell r="P20">
            <v>20210421</v>
          </cell>
          <cell r="Q20">
            <v>20210414</v>
          </cell>
          <cell r="R20">
            <v>20210422</v>
          </cell>
          <cell r="S20">
            <v>0</v>
          </cell>
          <cell r="T20">
            <v>0</v>
          </cell>
          <cell r="U20">
            <v>0</v>
          </cell>
          <cell r="V20">
            <v>980000</v>
          </cell>
        </row>
        <row r="21">
          <cell r="B21" t="str">
            <v>RDF00000621839</v>
          </cell>
          <cell r="C21">
            <v>1</v>
          </cell>
          <cell r="D21" t="str">
            <v>ARP PRESTACIONES ASISTENCIALES</v>
          </cell>
          <cell r="E21">
            <v>8287578</v>
          </cell>
          <cell r="F21" t="str">
            <v>E0081784</v>
          </cell>
          <cell r="G21" t="str">
            <v>E0081784</v>
          </cell>
          <cell r="H21">
            <v>1400000</v>
          </cell>
          <cell r="I21">
            <v>20210424</v>
          </cell>
          <cell r="J21">
            <v>2</v>
          </cell>
          <cell r="K21">
            <v>8</v>
          </cell>
          <cell r="L21">
            <v>7</v>
          </cell>
          <cell r="M21">
            <v>1143833529</v>
          </cell>
          <cell r="N21">
            <v>350</v>
          </cell>
          <cell r="O21">
            <v>0</v>
          </cell>
          <cell r="P21">
            <v>20210424</v>
          </cell>
          <cell r="Q21">
            <v>20210419</v>
          </cell>
          <cell r="R21">
            <v>20210426</v>
          </cell>
          <cell r="S21">
            <v>0</v>
          </cell>
          <cell r="T21">
            <v>0</v>
          </cell>
          <cell r="U21">
            <v>0</v>
          </cell>
          <cell r="V21">
            <v>1400000</v>
          </cell>
        </row>
        <row r="22">
          <cell r="B22" t="str">
            <v>RDF00000629961</v>
          </cell>
          <cell r="C22">
            <v>1</v>
          </cell>
          <cell r="D22" t="str">
            <v>ARP PRESTACIONES ASISTENCIALES</v>
          </cell>
          <cell r="E22">
            <v>8309726</v>
          </cell>
          <cell r="F22" t="str">
            <v>E0082783</v>
          </cell>
          <cell r="G22" t="str">
            <v>E0082783</v>
          </cell>
          <cell r="H22">
            <v>1120000</v>
          </cell>
          <cell r="I22">
            <v>20210513</v>
          </cell>
          <cell r="J22">
            <v>2</v>
          </cell>
          <cell r="K22">
            <v>8</v>
          </cell>
          <cell r="L22">
            <v>7</v>
          </cell>
          <cell r="M22">
            <v>1143833529</v>
          </cell>
          <cell r="N22">
            <v>350</v>
          </cell>
          <cell r="O22">
            <v>0</v>
          </cell>
          <cell r="P22">
            <v>20210512</v>
          </cell>
          <cell r="Q22">
            <v>20210504</v>
          </cell>
          <cell r="R22">
            <v>20210514</v>
          </cell>
          <cell r="S22">
            <v>0</v>
          </cell>
          <cell r="T22">
            <v>0</v>
          </cell>
          <cell r="U22">
            <v>0</v>
          </cell>
          <cell r="V22">
            <v>1120000</v>
          </cell>
        </row>
        <row r="23">
          <cell r="B23" t="str">
            <v>RDF00000629960</v>
          </cell>
          <cell r="C23">
            <v>1</v>
          </cell>
          <cell r="D23" t="str">
            <v>ARP PRESTACIONES ASISTENCIALES</v>
          </cell>
          <cell r="E23">
            <v>8309727</v>
          </cell>
          <cell r="F23" t="str">
            <v>E0082784</v>
          </cell>
          <cell r="G23" t="str">
            <v>E0082784</v>
          </cell>
          <cell r="H23">
            <v>1120000</v>
          </cell>
          <cell r="I23">
            <v>20210513</v>
          </cell>
          <cell r="J23">
            <v>2</v>
          </cell>
          <cell r="K23">
            <v>8</v>
          </cell>
          <cell r="L23">
            <v>7</v>
          </cell>
          <cell r="M23">
            <v>1143833529</v>
          </cell>
          <cell r="N23">
            <v>350</v>
          </cell>
          <cell r="O23">
            <v>0</v>
          </cell>
          <cell r="P23">
            <v>20210512</v>
          </cell>
          <cell r="Q23">
            <v>20210504</v>
          </cell>
          <cell r="R23">
            <v>20210514</v>
          </cell>
          <cell r="S23">
            <v>0</v>
          </cell>
          <cell r="T23">
            <v>0</v>
          </cell>
          <cell r="U23">
            <v>0</v>
          </cell>
          <cell r="V23">
            <v>1120000</v>
          </cell>
        </row>
        <row r="24">
          <cell r="B24">
            <v>70004865</v>
          </cell>
          <cell r="C24">
            <v>1</v>
          </cell>
          <cell r="D24" t="str">
            <v>ARP PRESTACIONES ASISTENCIALES</v>
          </cell>
          <cell r="E24">
            <v>8311333</v>
          </cell>
          <cell r="F24" t="str">
            <v>E0082988</v>
          </cell>
          <cell r="G24" t="str">
            <v>E0082988</v>
          </cell>
          <cell r="H24">
            <v>700000</v>
          </cell>
          <cell r="I24">
            <v>20210514</v>
          </cell>
          <cell r="J24">
            <v>2</v>
          </cell>
          <cell r="K24">
            <v>8</v>
          </cell>
          <cell r="L24">
            <v>7</v>
          </cell>
          <cell r="M24">
            <v>1143833529</v>
          </cell>
          <cell r="N24">
            <v>350</v>
          </cell>
          <cell r="O24">
            <v>0</v>
          </cell>
          <cell r="P24">
            <v>20210514</v>
          </cell>
          <cell r="Q24">
            <v>20210510</v>
          </cell>
          <cell r="R24">
            <v>20210518</v>
          </cell>
          <cell r="S24">
            <v>0</v>
          </cell>
          <cell r="T24">
            <v>0</v>
          </cell>
          <cell r="U24">
            <v>0</v>
          </cell>
          <cell r="V24">
            <v>700000</v>
          </cell>
        </row>
        <row r="25">
          <cell r="B25" t="str">
            <v>RDF00000637684</v>
          </cell>
          <cell r="C25">
            <v>1</v>
          </cell>
          <cell r="D25" t="str">
            <v>ARP PRESTACIONES ASISTENCIALES</v>
          </cell>
          <cell r="E25">
            <v>8336132</v>
          </cell>
          <cell r="F25" t="str">
            <v>E0083767</v>
          </cell>
          <cell r="G25" t="str">
            <v>E0083767</v>
          </cell>
          <cell r="H25">
            <v>700000</v>
          </cell>
          <cell r="I25">
            <v>20210601</v>
          </cell>
          <cell r="J25">
            <v>2</v>
          </cell>
          <cell r="K25">
            <v>8</v>
          </cell>
          <cell r="L25">
            <v>7</v>
          </cell>
          <cell r="M25">
            <v>1143833529</v>
          </cell>
          <cell r="N25">
            <v>350</v>
          </cell>
          <cell r="O25">
            <v>0</v>
          </cell>
          <cell r="P25">
            <v>20210601</v>
          </cell>
          <cell r="Q25">
            <v>20210520</v>
          </cell>
          <cell r="R25">
            <v>20210602</v>
          </cell>
          <cell r="S25">
            <v>0</v>
          </cell>
          <cell r="T25">
            <v>0</v>
          </cell>
          <cell r="U25">
            <v>0</v>
          </cell>
          <cell r="V25">
            <v>700000</v>
          </cell>
        </row>
        <row r="26">
          <cell r="B26" t="str">
            <v>RDF00000636985</v>
          </cell>
          <cell r="C26">
            <v>1</v>
          </cell>
          <cell r="D26" t="str">
            <v>ARP PRESTACIONES ASISTENCIALES</v>
          </cell>
          <cell r="E26">
            <v>8336133</v>
          </cell>
          <cell r="F26" t="str">
            <v>E0083763</v>
          </cell>
          <cell r="G26" t="str">
            <v>E0083763</v>
          </cell>
          <cell r="H26">
            <v>840000</v>
          </cell>
          <cell r="I26">
            <v>20210601</v>
          </cell>
          <cell r="J26">
            <v>2</v>
          </cell>
          <cell r="K26">
            <v>8</v>
          </cell>
          <cell r="L26">
            <v>7</v>
          </cell>
          <cell r="M26">
            <v>1143833529</v>
          </cell>
          <cell r="N26">
            <v>350</v>
          </cell>
          <cell r="O26">
            <v>0</v>
          </cell>
          <cell r="P26">
            <v>20210601</v>
          </cell>
          <cell r="Q26">
            <v>20210518</v>
          </cell>
          <cell r="R26">
            <v>20210602</v>
          </cell>
          <cell r="S26">
            <v>0</v>
          </cell>
          <cell r="T26">
            <v>0</v>
          </cell>
          <cell r="U26">
            <v>0</v>
          </cell>
          <cell r="V26">
            <v>840000</v>
          </cell>
        </row>
        <row r="27">
          <cell r="B27" t="str">
            <v>RDF00000640862</v>
          </cell>
          <cell r="C27">
            <v>1</v>
          </cell>
          <cell r="D27" t="str">
            <v>ARP PRESTACIONES ASISTENCIALES</v>
          </cell>
          <cell r="E27">
            <v>8344964</v>
          </cell>
          <cell r="F27" t="str">
            <v>E0084790</v>
          </cell>
          <cell r="G27" t="str">
            <v>E0084790</v>
          </cell>
          <cell r="H27">
            <v>560000</v>
          </cell>
          <cell r="I27">
            <v>20210608</v>
          </cell>
          <cell r="J27">
            <v>2</v>
          </cell>
          <cell r="K27">
            <v>8</v>
          </cell>
          <cell r="L27">
            <v>7</v>
          </cell>
          <cell r="M27">
            <v>1143833529</v>
          </cell>
          <cell r="N27">
            <v>350</v>
          </cell>
          <cell r="O27">
            <v>0</v>
          </cell>
          <cell r="P27">
            <v>20210608</v>
          </cell>
          <cell r="Q27">
            <v>20210525</v>
          </cell>
          <cell r="R27">
            <v>20210609</v>
          </cell>
          <cell r="S27">
            <v>0</v>
          </cell>
          <cell r="T27">
            <v>0</v>
          </cell>
          <cell r="U27">
            <v>0</v>
          </cell>
          <cell r="V27">
            <v>560000</v>
          </cell>
        </row>
        <row r="28">
          <cell r="B28">
            <v>70005429</v>
          </cell>
          <cell r="C28">
            <v>1</v>
          </cell>
          <cell r="D28" t="str">
            <v>ARP PRESTACIONES ASISTENCIALES</v>
          </cell>
          <cell r="E28">
            <v>8344965</v>
          </cell>
          <cell r="F28" t="str">
            <v>E0084809</v>
          </cell>
          <cell r="G28" t="str">
            <v>E0084809</v>
          </cell>
          <cell r="H28">
            <v>700000</v>
          </cell>
          <cell r="I28">
            <v>20210608</v>
          </cell>
          <cell r="J28">
            <v>2</v>
          </cell>
          <cell r="K28">
            <v>8</v>
          </cell>
          <cell r="L28">
            <v>7</v>
          </cell>
          <cell r="M28">
            <v>1143833529</v>
          </cell>
          <cell r="N28">
            <v>350</v>
          </cell>
          <cell r="O28">
            <v>0</v>
          </cell>
          <cell r="P28">
            <v>20210608</v>
          </cell>
          <cell r="Q28">
            <v>20210526</v>
          </cell>
          <cell r="R28">
            <v>20210609</v>
          </cell>
          <cell r="S28">
            <v>0</v>
          </cell>
          <cell r="T28">
            <v>0</v>
          </cell>
          <cell r="U28">
            <v>0</v>
          </cell>
          <cell r="V28">
            <v>700000</v>
          </cell>
        </row>
        <row r="29">
          <cell r="B29">
            <v>70005494</v>
          </cell>
          <cell r="C29">
            <v>1</v>
          </cell>
          <cell r="D29" t="str">
            <v>ARP PRESTACIONES ASISTENCIALES</v>
          </cell>
          <cell r="E29">
            <v>8345751</v>
          </cell>
          <cell r="F29" t="str">
            <v>E0084953</v>
          </cell>
          <cell r="G29" t="str">
            <v>E0084953</v>
          </cell>
          <cell r="H29">
            <v>840000</v>
          </cell>
          <cell r="I29">
            <v>20210609</v>
          </cell>
          <cell r="J29">
            <v>2</v>
          </cell>
          <cell r="K29">
            <v>8</v>
          </cell>
          <cell r="L29">
            <v>7</v>
          </cell>
          <cell r="M29">
            <v>1143833529</v>
          </cell>
          <cell r="N29">
            <v>350</v>
          </cell>
          <cell r="O29">
            <v>0</v>
          </cell>
          <cell r="P29">
            <v>20210609</v>
          </cell>
          <cell r="Q29">
            <v>20210525</v>
          </cell>
          <cell r="R29">
            <v>20210610</v>
          </cell>
          <cell r="S29">
            <v>0</v>
          </cell>
          <cell r="T29">
            <v>0</v>
          </cell>
          <cell r="U29">
            <v>0</v>
          </cell>
          <cell r="V29">
            <v>840000</v>
          </cell>
        </row>
        <row r="30">
          <cell r="B30" t="str">
            <v>RDF00000643088</v>
          </cell>
          <cell r="C30">
            <v>1</v>
          </cell>
          <cell r="D30" t="str">
            <v>ARP PRESTACIONES ASISTENCIALES</v>
          </cell>
          <cell r="E30">
            <v>8347903</v>
          </cell>
          <cell r="F30" t="str">
            <v>E0085105</v>
          </cell>
          <cell r="G30" t="str">
            <v>E0085105</v>
          </cell>
          <cell r="H30">
            <v>560000</v>
          </cell>
          <cell r="I30">
            <v>20210610</v>
          </cell>
          <cell r="J30">
            <v>2</v>
          </cell>
          <cell r="K30">
            <v>8</v>
          </cell>
          <cell r="L30">
            <v>7</v>
          </cell>
          <cell r="M30">
            <v>1143833529</v>
          </cell>
          <cell r="N30">
            <v>350</v>
          </cell>
          <cell r="O30">
            <v>0</v>
          </cell>
          <cell r="P30">
            <v>20210610</v>
          </cell>
          <cell r="Q30">
            <v>20210531</v>
          </cell>
          <cell r="R30">
            <v>20210611</v>
          </cell>
          <cell r="S30">
            <v>0</v>
          </cell>
          <cell r="T30">
            <v>0</v>
          </cell>
          <cell r="U30">
            <v>0</v>
          </cell>
          <cell r="V30">
            <v>560000</v>
          </cell>
        </row>
        <row r="31">
          <cell r="B31" t="str">
            <v>RDF00000643089</v>
          </cell>
          <cell r="C31">
            <v>1</v>
          </cell>
          <cell r="D31" t="str">
            <v>ARP PRESTACIONES ASISTENCIALES</v>
          </cell>
          <cell r="E31">
            <v>8347904</v>
          </cell>
          <cell r="F31" t="str">
            <v>E0085104</v>
          </cell>
          <cell r="G31" t="str">
            <v>E0085104</v>
          </cell>
          <cell r="H31">
            <v>840000</v>
          </cell>
          <cell r="I31">
            <v>20210610</v>
          </cell>
          <cell r="J31">
            <v>2</v>
          </cell>
          <cell r="K31">
            <v>8</v>
          </cell>
          <cell r="L31">
            <v>7</v>
          </cell>
          <cell r="M31">
            <v>1143833529</v>
          </cell>
          <cell r="N31">
            <v>350</v>
          </cell>
          <cell r="O31">
            <v>0</v>
          </cell>
          <cell r="P31">
            <v>20210610</v>
          </cell>
          <cell r="Q31">
            <v>20210531</v>
          </cell>
          <cell r="R31">
            <v>20210611</v>
          </cell>
          <cell r="S31">
            <v>0</v>
          </cell>
          <cell r="T31">
            <v>0</v>
          </cell>
          <cell r="U31">
            <v>0</v>
          </cell>
          <cell r="V31">
            <v>840000</v>
          </cell>
        </row>
        <row r="32">
          <cell r="B32" t="str">
            <v>RDF00000648057</v>
          </cell>
          <cell r="C32">
            <v>1</v>
          </cell>
          <cell r="D32" t="str">
            <v>ARP PRESTACIONES ASISTENCIALES</v>
          </cell>
          <cell r="E32">
            <v>8348871</v>
          </cell>
          <cell r="F32" t="str">
            <v>E0085306</v>
          </cell>
          <cell r="G32" t="str">
            <v>E0085306</v>
          </cell>
          <cell r="H32">
            <v>560000</v>
          </cell>
          <cell r="I32">
            <v>20210616</v>
          </cell>
          <cell r="J32">
            <v>2</v>
          </cell>
          <cell r="K32">
            <v>8</v>
          </cell>
          <cell r="L32">
            <v>7</v>
          </cell>
          <cell r="M32">
            <v>1143833529</v>
          </cell>
          <cell r="N32">
            <v>350</v>
          </cell>
          <cell r="O32">
            <v>0</v>
          </cell>
          <cell r="P32">
            <v>20210616</v>
          </cell>
          <cell r="Q32">
            <v>20210604</v>
          </cell>
          <cell r="R32">
            <v>20210618</v>
          </cell>
          <cell r="S32">
            <v>0</v>
          </cell>
          <cell r="T32">
            <v>0</v>
          </cell>
          <cell r="U32">
            <v>0</v>
          </cell>
          <cell r="V32">
            <v>560000</v>
          </cell>
        </row>
        <row r="33">
          <cell r="B33" t="str">
            <v>RDF00000646227</v>
          </cell>
          <cell r="C33">
            <v>1</v>
          </cell>
          <cell r="D33" t="str">
            <v>ARP PRESTACIONES ASISTENCIALES</v>
          </cell>
          <cell r="E33">
            <v>8363693</v>
          </cell>
          <cell r="F33" t="str">
            <v>E0085205</v>
          </cell>
          <cell r="G33" t="str">
            <v>E0085205</v>
          </cell>
          <cell r="H33">
            <v>980000</v>
          </cell>
          <cell r="I33">
            <v>20210625</v>
          </cell>
          <cell r="J33">
            <v>2</v>
          </cell>
          <cell r="K33">
            <v>8</v>
          </cell>
          <cell r="L33">
            <v>7</v>
          </cell>
          <cell r="M33">
            <v>1143833529</v>
          </cell>
          <cell r="N33">
            <v>350</v>
          </cell>
          <cell r="O33">
            <v>0</v>
          </cell>
          <cell r="P33">
            <v>20210625</v>
          </cell>
          <cell r="Q33">
            <v>20210602</v>
          </cell>
          <cell r="R33">
            <v>20210701</v>
          </cell>
          <cell r="S33">
            <v>0</v>
          </cell>
          <cell r="T33">
            <v>0</v>
          </cell>
          <cell r="U33">
            <v>0</v>
          </cell>
          <cell r="V33">
            <v>980000</v>
          </cell>
        </row>
        <row r="34">
          <cell r="B34" t="str">
            <v>RDF00000651724</v>
          </cell>
          <cell r="C34">
            <v>1</v>
          </cell>
          <cell r="D34" t="str">
            <v>ARP PRESTACIONES ASISTENCIALES</v>
          </cell>
          <cell r="E34">
            <v>8363694</v>
          </cell>
          <cell r="F34" t="str">
            <v>E0085724</v>
          </cell>
          <cell r="G34" t="str">
            <v>E0085724</v>
          </cell>
          <cell r="H34">
            <v>700000</v>
          </cell>
          <cell r="I34">
            <v>20210625</v>
          </cell>
          <cell r="J34">
            <v>2</v>
          </cell>
          <cell r="K34">
            <v>8</v>
          </cell>
          <cell r="L34">
            <v>7</v>
          </cell>
          <cell r="M34">
            <v>1143833529</v>
          </cell>
          <cell r="N34">
            <v>350</v>
          </cell>
          <cell r="O34">
            <v>0</v>
          </cell>
          <cell r="P34">
            <v>20210625</v>
          </cell>
          <cell r="Q34">
            <v>20210615</v>
          </cell>
          <cell r="R34">
            <v>20210701</v>
          </cell>
          <cell r="S34">
            <v>0</v>
          </cell>
          <cell r="T34">
            <v>0</v>
          </cell>
          <cell r="U34">
            <v>0</v>
          </cell>
          <cell r="V34">
            <v>700000</v>
          </cell>
        </row>
        <row r="35">
          <cell r="B35" t="str">
            <v>RDF00000650258</v>
          </cell>
          <cell r="C35">
            <v>1</v>
          </cell>
          <cell r="D35" t="str">
            <v>ARP PRESTACIONES ASISTENCIALES</v>
          </cell>
          <cell r="E35">
            <v>8363695</v>
          </cell>
          <cell r="F35" t="str">
            <v>E0085715</v>
          </cell>
          <cell r="G35" t="str">
            <v>E0085715</v>
          </cell>
          <cell r="H35">
            <v>840000</v>
          </cell>
          <cell r="I35">
            <v>20210625</v>
          </cell>
          <cell r="J35">
            <v>2</v>
          </cell>
          <cell r="K35">
            <v>8</v>
          </cell>
          <cell r="L35">
            <v>7</v>
          </cell>
          <cell r="M35">
            <v>1143833529</v>
          </cell>
          <cell r="N35">
            <v>350</v>
          </cell>
          <cell r="O35">
            <v>0</v>
          </cell>
          <cell r="P35">
            <v>20210625</v>
          </cell>
          <cell r="Q35">
            <v>20210610</v>
          </cell>
          <cell r="R35">
            <v>20210701</v>
          </cell>
          <cell r="S35">
            <v>0</v>
          </cell>
          <cell r="T35">
            <v>0</v>
          </cell>
          <cell r="U35">
            <v>0</v>
          </cell>
          <cell r="V35">
            <v>840000</v>
          </cell>
        </row>
        <row r="36">
          <cell r="B36" t="str">
            <v>RDF00000654815</v>
          </cell>
          <cell r="C36">
            <v>1</v>
          </cell>
          <cell r="D36" t="str">
            <v>ARP PRESTACIONES ASISTENCIALES</v>
          </cell>
          <cell r="E36">
            <v>8363696</v>
          </cell>
          <cell r="F36" t="str">
            <v>E0086106</v>
          </cell>
          <cell r="G36" t="str">
            <v>E0086106</v>
          </cell>
          <cell r="H36">
            <v>560000</v>
          </cell>
          <cell r="I36">
            <v>20210625</v>
          </cell>
          <cell r="J36">
            <v>2</v>
          </cell>
          <cell r="K36">
            <v>8</v>
          </cell>
          <cell r="L36">
            <v>7</v>
          </cell>
          <cell r="M36">
            <v>1143833529</v>
          </cell>
          <cell r="N36">
            <v>350</v>
          </cell>
          <cell r="O36">
            <v>0</v>
          </cell>
          <cell r="P36">
            <v>20210625</v>
          </cell>
          <cell r="Q36">
            <v>20210621</v>
          </cell>
          <cell r="R36">
            <v>20210701</v>
          </cell>
          <cell r="S36">
            <v>0</v>
          </cell>
          <cell r="T36">
            <v>0</v>
          </cell>
          <cell r="U36">
            <v>0</v>
          </cell>
          <cell r="V36">
            <v>560000</v>
          </cell>
        </row>
        <row r="37">
          <cell r="B37" t="str">
            <v>RDF00000654814</v>
          </cell>
          <cell r="C37">
            <v>1</v>
          </cell>
          <cell r="D37" t="str">
            <v>ARP PRESTACIONES ASISTENCIALES</v>
          </cell>
          <cell r="E37">
            <v>8363697</v>
          </cell>
          <cell r="F37" t="str">
            <v>E0086107</v>
          </cell>
          <cell r="G37" t="str">
            <v>E0086107</v>
          </cell>
          <cell r="H37">
            <v>840000</v>
          </cell>
          <cell r="I37">
            <v>20210625</v>
          </cell>
          <cell r="J37">
            <v>2</v>
          </cell>
          <cell r="K37">
            <v>8</v>
          </cell>
          <cell r="L37">
            <v>7</v>
          </cell>
          <cell r="M37">
            <v>1143833529</v>
          </cell>
          <cell r="N37">
            <v>350</v>
          </cell>
          <cell r="O37">
            <v>0</v>
          </cell>
          <cell r="P37">
            <v>20210625</v>
          </cell>
          <cell r="Q37">
            <v>20210621</v>
          </cell>
          <cell r="R37">
            <v>20210701</v>
          </cell>
          <cell r="S37">
            <v>0</v>
          </cell>
          <cell r="T37">
            <v>0</v>
          </cell>
          <cell r="U37">
            <v>0</v>
          </cell>
          <cell r="V37">
            <v>840000</v>
          </cell>
        </row>
        <row r="38">
          <cell r="B38" t="str">
            <v>RDF00000658820</v>
          </cell>
          <cell r="C38">
            <v>1</v>
          </cell>
          <cell r="D38" t="str">
            <v>ARP PRESTACIONES ASISTENCIALES</v>
          </cell>
          <cell r="E38">
            <v>8381141</v>
          </cell>
          <cell r="F38" t="str">
            <v>E0086711</v>
          </cell>
          <cell r="G38" t="str">
            <v>E0086711</v>
          </cell>
          <cell r="H38">
            <v>700000</v>
          </cell>
          <cell r="I38">
            <v>20210707</v>
          </cell>
          <cell r="J38">
            <v>2</v>
          </cell>
          <cell r="K38">
            <v>8</v>
          </cell>
          <cell r="L38">
            <v>7</v>
          </cell>
          <cell r="M38">
            <v>1143833529</v>
          </cell>
          <cell r="N38">
            <v>350</v>
          </cell>
          <cell r="O38">
            <v>0</v>
          </cell>
          <cell r="P38">
            <v>20210707</v>
          </cell>
          <cell r="Q38">
            <v>20210628</v>
          </cell>
          <cell r="R38">
            <v>20210708</v>
          </cell>
          <cell r="S38">
            <v>0</v>
          </cell>
          <cell r="T38">
            <v>0</v>
          </cell>
          <cell r="U38">
            <v>0</v>
          </cell>
          <cell r="V38">
            <v>700000</v>
          </cell>
        </row>
        <row r="39">
          <cell r="B39" t="str">
            <v>RDF00000658819</v>
          </cell>
          <cell r="C39">
            <v>1</v>
          </cell>
          <cell r="D39" t="str">
            <v>ARP PRESTACIONES ASISTENCIALES</v>
          </cell>
          <cell r="E39">
            <v>8381142</v>
          </cell>
          <cell r="F39" t="str">
            <v>E0086712</v>
          </cell>
          <cell r="G39" t="str">
            <v>E0086712</v>
          </cell>
          <cell r="H39">
            <v>700000</v>
          </cell>
          <cell r="I39">
            <v>20210707</v>
          </cell>
          <cell r="J39">
            <v>2</v>
          </cell>
          <cell r="K39">
            <v>8</v>
          </cell>
          <cell r="L39">
            <v>7</v>
          </cell>
          <cell r="M39">
            <v>1143833529</v>
          </cell>
          <cell r="N39">
            <v>350</v>
          </cell>
          <cell r="O39">
            <v>0</v>
          </cell>
          <cell r="P39">
            <v>20210707</v>
          </cell>
          <cell r="Q39">
            <v>20210628</v>
          </cell>
          <cell r="R39">
            <v>20210708</v>
          </cell>
          <cell r="S39">
            <v>0</v>
          </cell>
          <cell r="T39">
            <v>0</v>
          </cell>
          <cell r="U39">
            <v>0</v>
          </cell>
          <cell r="V39">
            <v>700000</v>
          </cell>
        </row>
        <row r="40">
          <cell r="B40" t="str">
            <v>RDF00000663201</v>
          </cell>
          <cell r="C40">
            <v>1</v>
          </cell>
          <cell r="D40" t="str">
            <v>ARP PRESTACIONES ASISTENCIALES</v>
          </cell>
          <cell r="E40">
            <v>8386518</v>
          </cell>
          <cell r="F40" t="str">
            <v>E0087004</v>
          </cell>
          <cell r="G40" t="str">
            <v>E0087004</v>
          </cell>
          <cell r="H40">
            <v>700000</v>
          </cell>
          <cell r="I40">
            <v>20210713</v>
          </cell>
          <cell r="J40">
            <v>2</v>
          </cell>
          <cell r="K40">
            <v>8</v>
          </cell>
          <cell r="L40">
            <v>7</v>
          </cell>
          <cell r="M40">
            <v>1143833529</v>
          </cell>
          <cell r="N40">
            <v>350</v>
          </cell>
          <cell r="O40">
            <v>0</v>
          </cell>
          <cell r="P40">
            <v>20210713</v>
          </cell>
          <cell r="Q40">
            <v>20210706</v>
          </cell>
          <cell r="R40">
            <v>20210714</v>
          </cell>
          <cell r="S40">
            <v>0</v>
          </cell>
          <cell r="T40">
            <v>0</v>
          </cell>
          <cell r="U40">
            <v>0</v>
          </cell>
          <cell r="V40">
            <v>700000</v>
          </cell>
        </row>
        <row r="41">
          <cell r="B41" t="str">
            <v>RDF00000663202</v>
          </cell>
          <cell r="C41">
            <v>1</v>
          </cell>
          <cell r="D41" t="str">
            <v>ARP PRESTACIONES ASISTENCIALES</v>
          </cell>
          <cell r="E41">
            <v>8386519</v>
          </cell>
          <cell r="F41" t="str">
            <v>E0087003</v>
          </cell>
          <cell r="G41" t="str">
            <v>E0087003</v>
          </cell>
          <cell r="H41">
            <v>560000</v>
          </cell>
          <cell r="I41">
            <v>20210713</v>
          </cell>
          <cell r="J41">
            <v>2</v>
          </cell>
          <cell r="K41">
            <v>8</v>
          </cell>
          <cell r="L41">
            <v>7</v>
          </cell>
          <cell r="M41">
            <v>1143833529</v>
          </cell>
          <cell r="N41">
            <v>350</v>
          </cell>
          <cell r="O41">
            <v>0</v>
          </cell>
          <cell r="P41">
            <v>20210713</v>
          </cell>
          <cell r="Q41">
            <v>20210706</v>
          </cell>
          <cell r="R41">
            <v>20210714</v>
          </cell>
          <cell r="S41">
            <v>0</v>
          </cell>
          <cell r="T41">
            <v>0</v>
          </cell>
          <cell r="U41">
            <v>0</v>
          </cell>
          <cell r="V41">
            <v>560000</v>
          </cell>
        </row>
        <row r="42">
          <cell r="B42" t="str">
            <v>RDF00000667473</v>
          </cell>
          <cell r="C42">
            <v>1</v>
          </cell>
          <cell r="D42" t="str">
            <v>ARP PRESTACIONES ASISTENCIALES</v>
          </cell>
          <cell r="E42">
            <v>8396663</v>
          </cell>
          <cell r="F42" t="str">
            <v>E0087764</v>
          </cell>
          <cell r="G42" t="str">
            <v>E0087764</v>
          </cell>
          <cell r="H42">
            <v>700000</v>
          </cell>
          <cell r="I42">
            <v>20210720</v>
          </cell>
          <cell r="J42">
            <v>2</v>
          </cell>
          <cell r="K42">
            <v>8</v>
          </cell>
          <cell r="L42">
            <v>7</v>
          </cell>
          <cell r="M42">
            <v>1143833529</v>
          </cell>
          <cell r="N42">
            <v>350</v>
          </cell>
          <cell r="O42">
            <v>0</v>
          </cell>
          <cell r="P42">
            <v>20210719</v>
          </cell>
          <cell r="Q42">
            <v>20210713</v>
          </cell>
          <cell r="R42">
            <v>20210721</v>
          </cell>
          <cell r="S42">
            <v>0</v>
          </cell>
          <cell r="T42">
            <v>0</v>
          </cell>
          <cell r="U42">
            <v>0</v>
          </cell>
          <cell r="V42">
            <v>700000</v>
          </cell>
        </row>
        <row r="43">
          <cell r="B43" t="str">
            <v>RDF00000667471</v>
          </cell>
          <cell r="C43">
            <v>1</v>
          </cell>
          <cell r="D43" t="str">
            <v>ARP PRESTACIONES ASISTENCIALES</v>
          </cell>
          <cell r="E43">
            <v>8396664</v>
          </cell>
          <cell r="F43" t="str">
            <v>E0087763</v>
          </cell>
          <cell r="G43" t="str">
            <v>E0087763</v>
          </cell>
          <cell r="H43">
            <v>560000</v>
          </cell>
          <cell r="I43">
            <v>20210720</v>
          </cell>
          <cell r="J43">
            <v>2</v>
          </cell>
          <cell r="K43">
            <v>8</v>
          </cell>
          <cell r="L43">
            <v>7</v>
          </cell>
          <cell r="M43">
            <v>1143833529</v>
          </cell>
          <cell r="N43">
            <v>350</v>
          </cell>
          <cell r="O43">
            <v>0</v>
          </cell>
          <cell r="P43">
            <v>20210719</v>
          </cell>
          <cell r="Q43">
            <v>20210713</v>
          </cell>
          <cell r="R43">
            <v>20210721</v>
          </cell>
          <cell r="S43">
            <v>0</v>
          </cell>
          <cell r="T43">
            <v>0</v>
          </cell>
          <cell r="U43">
            <v>0</v>
          </cell>
          <cell r="V43">
            <v>560000</v>
          </cell>
        </row>
        <row r="44">
          <cell r="B44" t="str">
            <v>RDF00000676835</v>
          </cell>
          <cell r="C44">
            <v>1</v>
          </cell>
          <cell r="D44" t="str">
            <v>ARP PRESTACIONES ASISTENCIALES</v>
          </cell>
          <cell r="E44">
            <v>8418718</v>
          </cell>
          <cell r="F44" t="str">
            <v>E0088846</v>
          </cell>
          <cell r="G44" t="str">
            <v>E0088846</v>
          </cell>
          <cell r="H44">
            <v>560000</v>
          </cell>
          <cell r="I44">
            <v>20210803</v>
          </cell>
          <cell r="J44">
            <v>2</v>
          </cell>
          <cell r="K44">
            <v>8</v>
          </cell>
          <cell r="L44">
            <v>7</v>
          </cell>
          <cell r="M44">
            <v>1143833529</v>
          </cell>
          <cell r="N44">
            <v>350</v>
          </cell>
          <cell r="O44">
            <v>0</v>
          </cell>
          <cell r="P44">
            <v>20210803</v>
          </cell>
          <cell r="Q44">
            <v>20210726</v>
          </cell>
          <cell r="R44">
            <v>20210805</v>
          </cell>
          <cell r="S44">
            <v>0</v>
          </cell>
          <cell r="T44">
            <v>0</v>
          </cell>
          <cell r="U44">
            <v>0</v>
          </cell>
          <cell r="V44">
            <v>560000</v>
          </cell>
        </row>
        <row r="45">
          <cell r="B45" t="str">
            <v>RDF00000676716</v>
          </cell>
          <cell r="C45">
            <v>1</v>
          </cell>
          <cell r="D45" t="str">
            <v>ARP PRESTACIONES ASISTENCIALES</v>
          </cell>
          <cell r="E45">
            <v>8418719</v>
          </cell>
          <cell r="F45" t="str">
            <v>E0088848</v>
          </cell>
          <cell r="G45" t="str">
            <v>E0088848</v>
          </cell>
          <cell r="H45">
            <v>700000</v>
          </cell>
          <cell r="I45">
            <v>20210803</v>
          </cell>
          <cell r="J45">
            <v>2</v>
          </cell>
          <cell r="K45">
            <v>8</v>
          </cell>
          <cell r="L45">
            <v>7</v>
          </cell>
          <cell r="M45">
            <v>1143833529</v>
          </cell>
          <cell r="N45">
            <v>350</v>
          </cell>
          <cell r="O45">
            <v>0</v>
          </cell>
          <cell r="P45">
            <v>20210803</v>
          </cell>
          <cell r="Q45">
            <v>20210726</v>
          </cell>
          <cell r="R45">
            <v>20210805</v>
          </cell>
          <cell r="S45">
            <v>0</v>
          </cell>
          <cell r="T45">
            <v>0</v>
          </cell>
          <cell r="U45">
            <v>0</v>
          </cell>
          <cell r="V45">
            <v>700000</v>
          </cell>
        </row>
        <row r="46">
          <cell r="B46" t="str">
            <v>RDF00000676834</v>
          </cell>
          <cell r="C46">
            <v>1</v>
          </cell>
          <cell r="D46" t="str">
            <v>ARP PRESTACIONES ASISTENCIALES</v>
          </cell>
          <cell r="E46">
            <v>8418720</v>
          </cell>
          <cell r="F46" t="str">
            <v>E0088847</v>
          </cell>
          <cell r="G46" t="str">
            <v>E0088847</v>
          </cell>
          <cell r="H46">
            <v>560000</v>
          </cell>
          <cell r="I46">
            <v>20210803</v>
          </cell>
          <cell r="J46">
            <v>2</v>
          </cell>
          <cell r="K46">
            <v>8</v>
          </cell>
          <cell r="L46">
            <v>7</v>
          </cell>
          <cell r="M46">
            <v>1143833529</v>
          </cell>
          <cell r="N46">
            <v>350</v>
          </cell>
          <cell r="O46">
            <v>0</v>
          </cell>
          <cell r="P46">
            <v>20210803</v>
          </cell>
          <cell r="Q46">
            <v>20210726</v>
          </cell>
          <cell r="R46">
            <v>20210805</v>
          </cell>
          <cell r="S46">
            <v>0</v>
          </cell>
          <cell r="T46">
            <v>0</v>
          </cell>
          <cell r="U46">
            <v>0</v>
          </cell>
          <cell r="V46">
            <v>560000</v>
          </cell>
        </row>
        <row r="47">
          <cell r="B47" t="str">
            <v>RDF00000676713</v>
          </cell>
          <cell r="C47">
            <v>1</v>
          </cell>
          <cell r="D47" t="str">
            <v>ARP PRESTACIONES ASISTENCIALES</v>
          </cell>
          <cell r="E47">
            <v>8418721</v>
          </cell>
          <cell r="F47" t="str">
            <v>E0088849</v>
          </cell>
          <cell r="G47" t="str">
            <v>E0088849</v>
          </cell>
          <cell r="H47">
            <v>840000</v>
          </cell>
          <cell r="I47">
            <v>20210803</v>
          </cell>
          <cell r="J47">
            <v>2</v>
          </cell>
          <cell r="K47">
            <v>8</v>
          </cell>
          <cell r="L47">
            <v>7</v>
          </cell>
          <cell r="M47">
            <v>1143833529</v>
          </cell>
          <cell r="N47">
            <v>350</v>
          </cell>
          <cell r="O47">
            <v>0</v>
          </cell>
          <cell r="P47">
            <v>20210803</v>
          </cell>
          <cell r="Q47">
            <v>20210726</v>
          </cell>
          <cell r="R47">
            <v>20210805</v>
          </cell>
          <cell r="S47">
            <v>0</v>
          </cell>
          <cell r="T47">
            <v>0</v>
          </cell>
          <cell r="U47">
            <v>0</v>
          </cell>
          <cell r="V47">
            <v>840000</v>
          </cell>
        </row>
        <row r="48">
          <cell r="B48" t="str">
            <v>RDF00000681280</v>
          </cell>
          <cell r="C48">
            <v>1</v>
          </cell>
          <cell r="D48" t="str">
            <v>ARP PRESTACIONES ASISTENCIALES</v>
          </cell>
          <cell r="E48">
            <v>8438453</v>
          </cell>
          <cell r="F48" t="str">
            <v>E0089725</v>
          </cell>
          <cell r="G48" t="str">
            <v>E0089725</v>
          </cell>
          <cell r="H48">
            <v>700000</v>
          </cell>
          <cell r="I48">
            <v>20210818</v>
          </cell>
          <cell r="J48">
            <v>2</v>
          </cell>
          <cell r="K48">
            <v>8</v>
          </cell>
          <cell r="L48">
            <v>7</v>
          </cell>
          <cell r="M48">
            <v>1143833529</v>
          </cell>
          <cell r="N48">
            <v>350</v>
          </cell>
          <cell r="O48">
            <v>0</v>
          </cell>
          <cell r="P48">
            <v>20210817</v>
          </cell>
          <cell r="Q48">
            <v>20210803</v>
          </cell>
          <cell r="R48">
            <v>20210823</v>
          </cell>
          <cell r="S48">
            <v>0</v>
          </cell>
          <cell r="T48">
            <v>0</v>
          </cell>
          <cell r="U48">
            <v>0</v>
          </cell>
          <cell r="V48">
            <v>700000</v>
          </cell>
        </row>
        <row r="49">
          <cell r="B49" t="str">
            <v>RDF00000681307</v>
          </cell>
          <cell r="C49">
            <v>1</v>
          </cell>
          <cell r="D49" t="str">
            <v>ARP PRESTACIONES ASISTENCIALES</v>
          </cell>
          <cell r="E49">
            <v>8438454</v>
          </cell>
          <cell r="F49" t="str">
            <v>E0089724</v>
          </cell>
          <cell r="G49" t="str">
            <v>E0089724</v>
          </cell>
          <cell r="H49">
            <v>980000</v>
          </cell>
          <cell r="I49">
            <v>20210818</v>
          </cell>
          <cell r="J49">
            <v>2</v>
          </cell>
          <cell r="K49">
            <v>8</v>
          </cell>
          <cell r="L49">
            <v>7</v>
          </cell>
          <cell r="M49">
            <v>1143833529</v>
          </cell>
          <cell r="N49">
            <v>350</v>
          </cell>
          <cell r="O49">
            <v>0</v>
          </cell>
          <cell r="P49">
            <v>20210817</v>
          </cell>
          <cell r="Q49">
            <v>20210803</v>
          </cell>
          <cell r="R49">
            <v>20210823</v>
          </cell>
          <cell r="S49">
            <v>0</v>
          </cell>
          <cell r="T49">
            <v>0</v>
          </cell>
          <cell r="U49">
            <v>0</v>
          </cell>
          <cell r="V49">
            <v>980000</v>
          </cell>
        </row>
        <row r="50">
          <cell r="B50" t="str">
            <v>RDF00000684774</v>
          </cell>
          <cell r="C50">
            <v>1</v>
          </cell>
          <cell r="D50" t="str">
            <v>ARP PRESTACIONES ASISTENCIALES</v>
          </cell>
          <cell r="E50">
            <v>8439079</v>
          </cell>
          <cell r="F50" t="str">
            <v>E0090084</v>
          </cell>
          <cell r="G50" t="str">
            <v>E0090084</v>
          </cell>
          <cell r="H50">
            <v>700000</v>
          </cell>
          <cell r="I50">
            <v>20210818</v>
          </cell>
          <cell r="J50">
            <v>2</v>
          </cell>
          <cell r="K50">
            <v>8</v>
          </cell>
          <cell r="L50">
            <v>7</v>
          </cell>
          <cell r="M50">
            <v>1143833529</v>
          </cell>
          <cell r="N50">
            <v>350</v>
          </cell>
          <cell r="O50">
            <v>0</v>
          </cell>
          <cell r="P50">
            <v>20210818</v>
          </cell>
          <cell r="Q50">
            <v>20210810</v>
          </cell>
          <cell r="R50">
            <v>20210823</v>
          </cell>
          <cell r="S50">
            <v>0</v>
          </cell>
          <cell r="T50">
            <v>0</v>
          </cell>
          <cell r="U50">
            <v>0</v>
          </cell>
          <cell r="V50">
            <v>700000</v>
          </cell>
        </row>
        <row r="51">
          <cell r="B51" t="str">
            <v>RDF00000684776</v>
          </cell>
          <cell r="C51">
            <v>1</v>
          </cell>
          <cell r="D51" t="str">
            <v>ARP PRESTACIONES ASISTENCIALES</v>
          </cell>
          <cell r="E51">
            <v>8439080</v>
          </cell>
          <cell r="F51" t="str">
            <v>E0090083</v>
          </cell>
          <cell r="G51" t="str">
            <v>E0090083</v>
          </cell>
          <cell r="H51">
            <v>700000</v>
          </cell>
          <cell r="I51">
            <v>20210818</v>
          </cell>
          <cell r="J51">
            <v>2</v>
          </cell>
          <cell r="K51">
            <v>8</v>
          </cell>
          <cell r="L51">
            <v>7</v>
          </cell>
          <cell r="M51">
            <v>1143833529</v>
          </cell>
          <cell r="N51">
            <v>350</v>
          </cell>
          <cell r="O51">
            <v>0</v>
          </cell>
          <cell r="P51">
            <v>20210818</v>
          </cell>
          <cell r="Q51">
            <v>20210810</v>
          </cell>
          <cell r="R51">
            <v>20210823</v>
          </cell>
          <cell r="S51">
            <v>0</v>
          </cell>
          <cell r="T51">
            <v>0</v>
          </cell>
          <cell r="U51">
            <v>0</v>
          </cell>
          <cell r="V51">
            <v>700000</v>
          </cell>
        </row>
        <row r="52">
          <cell r="B52" t="str">
            <v>RDF00000687970</v>
          </cell>
          <cell r="C52">
            <v>1</v>
          </cell>
          <cell r="D52" t="str">
            <v>ARP PRESTACIONES ASISTENCIALES</v>
          </cell>
          <cell r="E52">
            <v>8452981</v>
          </cell>
          <cell r="F52" t="str">
            <v>E0090685</v>
          </cell>
          <cell r="G52" t="str">
            <v>E0090685</v>
          </cell>
          <cell r="H52">
            <v>700000</v>
          </cell>
          <cell r="I52">
            <v>20210825</v>
          </cell>
          <cell r="J52">
            <v>2</v>
          </cell>
          <cell r="K52">
            <v>8</v>
          </cell>
          <cell r="L52">
            <v>7</v>
          </cell>
          <cell r="M52">
            <v>1143833529</v>
          </cell>
          <cell r="N52">
            <v>350</v>
          </cell>
          <cell r="O52">
            <v>0</v>
          </cell>
          <cell r="P52">
            <v>20210825</v>
          </cell>
          <cell r="Q52">
            <v>20210817</v>
          </cell>
          <cell r="R52">
            <v>20210826</v>
          </cell>
          <cell r="S52">
            <v>0</v>
          </cell>
          <cell r="T52">
            <v>0</v>
          </cell>
          <cell r="U52">
            <v>0</v>
          </cell>
          <cell r="V52">
            <v>700000</v>
          </cell>
        </row>
        <row r="53">
          <cell r="B53" t="str">
            <v>RDF00000687971</v>
          </cell>
          <cell r="C53">
            <v>1</v>
          </cell>
          <cell r="D53" t="str">
            <v>ARP PRESTACIONES ASISTENCIALES</v>
          </cell>
          <cell r="E53">
            <v>8452982</v>
          </cell>
          <cell r="F53" t="str">
            <v>E0090684</v>
          </cell>
          <cell r="G53" t="str">
            <v>E0090684</v>
          </cell>
          <cell r="H53">
            <v>700000</v>
          </cell>
          <cell r="I53">
            <v>20210825</v>
          </cell>
          <cell r="J53">
            <v>2</v>
          </cell>
          <cell r="K53">
            <v>8</v>
          </cell>
          <cell r="L53">
            <v>7</v>
          </cell>
          <cell r="M53">
            <v>1143833529</v>
          </cell>
          <cell r="N53">
            <v>350</v>
          </cell>
          <cell r="O53">
            <v>0</v>
          </cell>
          <cell r="P53">
            <v>20210825</v>
          </cell>
          <cell r="Q53">
            <v>20210817</v>
          </cell>
          <cell r="R53">
            <v>20210826</v>
          </cell>
          <cell r="S53">
            <v>0</v>
          </cell>
          <cell r="T53">
            <v>0</v>
          </cell>
          <cell r="U53">
            <v>0</v>
          </cell>
          <cell r="V53">
            <v>700000</v>
          </cell>
        </row>
        <row r="54">
          <cell r="B54" t="str">
            <v>RDF00000691880</v>
          </cell>
          <cell r="C54">
            <v>1</v>
          </cell>
          <cell r="D54" t="str">
            <v>ARP PRESTACIONES ASISTENCIALES</v>
          </cell>
          <cell r="E54">
            <v>8459927</v>
          </cell>
          <cell r="F54" t="str">
            <v>E0091117</v>
          </cell>
          <cell r="G54" t="str">
            <v>E0091117</v>
          </cell>
          <cell r="H54">
            <v>560000</v>
          </cell>
          <cell r="I54">
            <v>20210902</v>
          </cell>
          <cell r="J54">
            <v>2</v>
          </cell>
          <cell r="K54">
            <v>8</v>
          </cell>
          <cell r="L54">
            <v>7</v>
          </cell>
          <cell r="M54">
            <v>1143833529</v>
          </cell>
          <cell r="N54">
            <v>350</v>
          </cell>
          <cell r="O54">
            <v>0</v>
          </cell>
          <cell r="P54">
            <v>20210901</v>
          </cell>
          <cell r="Q54">
            <v>20210823</v>
          </cell>
          <cell r="R54">
            <v>20210903</v>
          </cell>
          <cell r="S54">
            <v>0</v>
          </cell>
          <cell r="T54">
            <v>0</v>
          </cell>
          <cell r="U54">
            <v>0</v>
          </cell>
          <cell r="V54">
            <v>560000</v>
          </cell>
        </row>
        <row r="55">
          <cell r="B55" t="str">
            <v>RDF00000691881</v>
          </cell>
          <cell r="C55">
            <v>1</v>
          </cell>
          <cell r="D55" t="str">
            <v>ARP PRESTACIONES ASISTENCIALES</v>
          </cell>
          <cell r="E55">
            <v>8459928</v>
          </cell>
          <cell r="F55" t="str">
            <v>E0091116</v>
          </cell>
          <cell r="G55" t="str">
            <v>E0091116</v>
          </cell>
          <cell r="H55">
            <v>560000</v>
          </cell>
          <cell r="I55">
            <v>20210902</v>
          </cell>
          <cell r="J55">
            <v>2</v>
          </cell>
          <cell r="K55">
            <v>8</v>
          </cell>
          <cell r="L55">
            <v>7</v>
          </cell>
          <cell r="M55">
            <v>1143833529</v>
          </cell>
          <cell r="N55">
            <v>350</v>
          </cell>
          <cell r="O55">
            <v>0</v>
          </cell>
          <cell r="P55">
            <v>20210901</v>
          </cell>
          <cell r="Q55">
            <v>20210823</v>
          </cell>
          <cell r="R55">
            <v>20210903</v>
          </cell>
          <cell r="S55">
            <v>0</v>
          </cell>
          <cell r="T55">
            <v>0</v>
          </cell>
          <cell r="U55">
            <v>0</v>
          </cell>
          <cell r="V55">
            <v>560000</v>
          </cell>
        </row>
        <row r="56">
          <cell r="B56" t="str">
            <v>RDF00000695704</v>
          </cell>
          <cell r="C56">
            <v>1</v>
          </cell>
          <cell r="D56" t="str">
            <v>ARP PRESTACIONES ASISTENCIALES</v>
          </cell>
          <cell r="E56">
            <v>8468619</v>
          </cell>
          <cell r="F56" t="str">
            <v>E0091578</v>
          </cell>
          <cell r="G56" t="str">
            <v>E0091578</v>
          </cell>
          <cell r="H56">
            <v>700000</v>
          </cell>
          <cell r="I56">
            <v>20210905</v>
          </cell>
          <cell r="J56">
            <v>2</v>
          </cell>
          <cell r="K56">
            <v>8</v>
          </cell>
          <cell r="L56">
            <v>7</v>
          </cell>
          <cell r="M56">
            <v>1143833529</v>
          </cell>
          <cell r="N56">
            <v>350</v>
          </cell>
          <cell r="O56">
            <v>0</v>
          </cell>
          <cell r="P56">
            <v>20210903</v>
          </cell>
          <cell r="Q56">
            <v>20210830</v>
          </cell>
          <cell r="R56">
            <v>20210907</v>
          </cell>
          <cell r="S56">
            <v>0</v>
          </cell>
          <cell r="T56">
            <v>0</v>
          </cell>
          <cell r="U56">
            <v>0</v>
          </cell>
          <cell r="V56">
            <v>700000</v>
          </cell>
        </row>
        <row r="57">
          <cell r="B57" t="str">
            <v>RDF00000695705</v>
          </cell>
          <cell r="C57">
            <v>1</v>
          </cell>
          <cell r="D57" t="str">
            <v>ARP PRESTACIONES ASISTENCIALES</v>
          </cell>
          <cell r="E57">
            <v>8468620</v>
          </cell>
          <cell r="F57" t="str">
            <v>E0091577</v>
          </cell>
          <cell r="G57" t="str">
            <v>E0091577</v>
          </cell>
          <cell r="H57">
            <v>840000</v>
          </cell>
          <cell r="I57">
            <v>20210905</v>
          </cell>
          <cell r="J57">
            <v>2</v>
          </cell>
          <cell r="K57">
            <v>8</v>
          </cell>
          <cell r="L57">
            <v>7</v>
          </cell>
          <cell r="M57">
            <v>1143833529</v>
          </cell>
          <cell r="N57">
            <v>350</v>
          </cell>
          <cell r="O57">
            <v>0</v>
          </cell>
          <cell r="P57">
            <v>20210903</v>
          </cell>
          <cell r="Q57">
            <v>20210830</v>
          </cell>
          <cell r="R57">
            <v>20210907</v>
          </cell>
          <cell r="S57">
            <v>0</v>
          </cell>
          <cell r="T57">
            <v>0</v>
          </cell>
          <cell r="U57">
            <v>0</v>
          </cell>
          <cell r="V57">
            <v>840000</v>
          </cell>
        </row>
        <row r="58">
          <cell r="B58" t="str">
            <v>RDF00000700729</v>
          </cell>
          <cell r="C58">
            <v>1</v>
          </cell>
          <cell r="D58" t="str">
            <v>ARP PRESTACIONES ASISTENCIALES</v>
          </cell>
          <cell r="E58">
            <v>8477571</v>
          </cell>
          <cell r="F58" t="str">
            <v>E0092097</v>
          </cell>
          <cell r="G58" t="str">
            <v>E0092097</v>
          </cell>
          <cell r="H58">
            <v>840000</v>
          </cell>
          <cell r="I58">
            <v>20210912</v>
          </cell>
          <cell r="J58">
            <v>2</v>
          </cell>
          <cell r="K58">
            <v>8</v>
          </cell>
          <cell r="L58">
            <v>7</v>
          </cell>
          <cell r="M58">
            <v>1143833529</v>
          </cell>
          <cell r="N58">
            <v>350</v>
          </cell>
          <cell r="O58">
            <v>0</v>
          </cell>
          <cell r="P58">
            <v>20210910</v>
          </cell>
          <cell r="Q58">
            <v>20210906</v>
          </cell>
          <cell r="R58">
            <v>20210913</v>
          </cell>
          <cell r="S58">
            <v>0</v>
          </cell>
          <cell r="T58">
            <v>0</v>
          </cell>
          <cell r="U58">
            <v>0</v>
          </cell>
          <cell r="V58">
            <v>840000</v>
          </cell>
        </row>
        <row r="59">
          <cell r="B59" t="str">
            <v>RDF00000703990</v>
          </cell>
          <cell r="C59">
            <v>1</v>
          </cell>
          <cell r="D59" t="str">
            <v>ARP PRESTACIONES ASISTENCIALES</v>
          </cell>
          <cell r="E59">
            <v>8487349</v>
          </cell>
          <cell r="F59" t="str">
            <v>E0092739</v>
          </cell>
          <cell r="G59" t="str">
            <v>E0092739</v>
          </cell>
          <cell r="H59">
            <v>700000</v>
          </cell>
          <cell r="I59">
            <v>20210921</v>
          </cell>
          <cell r="J59">
            <v>2</v>
          </cell>
          <cell r="K59">
            <v>8</v>
          </cell>
          <cell r="L59">
            <v>7</v>
          </cell>
          <cell r="M59">
            <v>1143833529</v>
          </cell>
          <cell r="N59">
            <v>350</v>
          </cell>
          <cell r="O59">
            <v>0</v>
          </cell>
          <cell r="P59">
            <v>20210921</v>
          </cell>
          <cell r="Q59">
            <v>20210913</v>
          </cell>
          <cell r="R59">
            <v>20210923</v>
          </cell>
          <cell r="S59">
            <v>0</v>
          </cell>
          <cell r="T59">
            <v>0</v>
          </cell>
          <cell r="U59">
            <v>0</v>
          </cell>
          <cell r="V59">
            <v>700000</v>
          </cell>
        </row>
        <row r="60">
          <cell r="B60" t="str">
            <v>RDF00000703989</v>
          </cell>
          <cell r="C60">
            <v>1</v>
          </cell>
          <cell r="D60" t="str">
            <v>ARP PRESTACIONES ASISTENCIALES</v>
          </cell>
          <cell r="E60">
            <v>8487350</v>
          </cell>
          <cell r="F60" t="str">
            <v>E0092737</v>
          </cell>
          <cell r="G60" t="str">
            <v>E0092737</v>
          </cell>
          <cell r="H60">
            <v>700000</v>
          </cell>
          <cell r="I60">
            <v>20210921</v>
          </cell>
          <cell r="J60">
            <v>2</v>
          </cell>
          <cell r="K60">
            <v>8</v>
          </cell>
          <cell r="L60">
            <v>7</v>
          </cell>
          <cell r="M60">
            <v>1143833529</v>
          </cell>
          <cell r="N60">
            <v>350</v>
          </cell>
          <cell r="O60">
            <v>0</v>
          </cell>
          <cell r="P60">
            <v>20210921</v>
          </cell>
          <cell r="Q60">
            <v>20210913</v>
          </cell>
          <cell r="R60">
            <v>20210923</v>
          </cell>
          <cell r="S60">
            <v>0</v>
          </cell>
          <cell r="T60">
            <v>0</v>
          </cell>
          <cell r="U60">
            <v>0</v>
          </cell>
          <cell r="V60">
            <v>700000</v>
          </cell>
        </row>
        <row r="61">
          <cell r="B61" t="str">
            <v>RDF00000700730</v>
          </cell>
          <cell r="C61">
            <v>1</v>
          </cell>
          <cell r="D61" t="str">
            <v>ARP PRESTACIONES ASISTENCIALES</v>
          </cell>
          <cell r="E61">
            <v>8500078</v>
          </cell>
          <cell r="F61" t="str">
            <v>E0091996</v>
          </cell>
          <cell r="G61" t="str">
            <v>E0091996</v>
          </cell>
          <cell r="H61">
            <v>700000</v>
          </cell>
          <cell r="I61">
            <v>20210924</v>
          </cell>
          <cell r="J61">
            <v>2</v>
          </cell>
          <cell r="K61">
            <v>8</v>
          </cell>
          <cell r="L61">
            <v>7</v>
          </cell>
          <cell r="M61">
            <v>1143833529</v>
          </cell>
          <cell r="N61">
            <v>350</v>
          </cell>
          <cell r="O61">
            <v>0</v>
          </cell>
          <cell r="P61">
            <v>20210924</v>
          </cell>
          <cell r="Q61">
            <v>20210906</v>
          </cell>
          <cell r="R61">
            <v>20211001</v>
          </cell>
          <cell r="S61">
            <v>0</v>
          </cell>
          <cell r="T61">
            <v>0</v>
          </cell>
          <cell r="U61">
            <v>0</v>
          </cell>
          <cell r="V61">
            <v>700000</v>
          </cell>
        </row>
        <row r="62">
          <cell r="B62" t="str">
            <v>RDF00000709501</v>
          </cell>
          <cell r="C62">
            <v>1</v>
          </cell>
          <cell r="D62" t="str">
            <v>ARP PRESTACIONES ASISTENCIALES</v>
          </cell>
          <cell r="E62">
            <v>8508237</v>
          </cell>
          <cell r="F62" t="str">
            <v>E0093505</v>
          </cell>
          <cell r="G62" t="str">
            <v>E0093505</v>
          </cell>
          <cell r="H62">
            <v>700000</v>
          </cell>
          <cell r="I62">
            <v>20211004</v>
          </cell>
          <cell r="J62">
            <v>2</v>
          </cell>
          <cell r="K62">
            <v>8</v>
          </cell>
          <cell r="L62">
            <v>7</v>
          </cell>
          <cell r="M62">
            <v>1143833529</v>
          </cell>
          <cell r="N62">
            <v>350</v>
          </cell>
          <cell r="O62">
            <v>0</v>
          </cell>
          <cell r="P62">
            <v>20211004</v>
          </cell>
          <cell r="Q62">
            <v>20210921</v>
          </cell>
          <cell r="R62">
            <v>20211005</v>
          </cell>
          <cell r="S62">
            <v>0</v>
          </cell>
          <cell r="T62">
            <v>0</v>
          </cell>
          <cell r="U62">
            <v>0</v>
          </cell>
          <cell r="V62">
            <v>700000</v>
          </cell>
        </row>
        <row r="63">
          <cell r="B63" t="str">
            <v>RDF00000709502</v>
          </cell>
          <cell r="C63">
            <v>1</v>
          </cell>
          <cell r="D63" t="str">
            <v>ARP PRESTACIONES ASISTENCIALES</v>
          </cell>
          <cell r="E63">
            <v>8508238</v>
          </cell>
          <cell r="F63" t="str">
            <v>E0093504</v>
          </cell>
          <cell r="G63" t="str">
            <v>E0093504</v>
          </cell>
          <cell r="H63">
            <v>700000</v>
          </cell>
          <cell r="I63">
            <v>20211004</v>
          </cell>
          <cell r="J63">
            <v>2</v>
          </cell>
          <cell r="K63">
            <v>8</v>
          </cell>
          <cell r="L63">
            <v>7</v>
          </cell>
          <cell r="M63">
            <v>1143833529</v>
          </cell>
          <cell r="N63">
            <v>350</v>
          </cell>
          <cell r="O63">
            <v>0</v>
          </cell>
          <cell r="P63">
            <v>20211004</v>
          </cell>
          <cell r="Q63">
            <v>20210921</v>
          </cell>
          <cell r="R63">
            <v>20211005</v>
          </cell>
          <cell r="S63">
            <v>0</v>
          </cell>
          <cell r="T63">
            <v>0</v>
          </cell>
          <cell r="U63">
            <v>0</v>
          </cell>
          <cell r="V63">
            <v>700000</v>
          </cell>
        </row>
        <row r="64">
          <cell r="B64" t="str">
            <v>RDF00000713156</v>
          </cell>
          <cell r="C64">
            <v>1</v>
          </cell>
          <cell r="D64" t="str">
            <v>ARP PRESTACIONES ASISTENCIALES</v>
          </cell>
          <cell r="E64">
            <v>8508239</v>
          </cell>
          <cell r="F64" t="str">
            <v>E0093808</v>
          </cell>
          <cell r="G64" t="str">
            <v>E0093808</v>
          </cell>
          <cell r="H64">
            <v>700000</v>
          </cell>
          <cell r="I64">
            <v>20211004</v>
          </cell>
          <cell r="J64">
            <v>2</v>
          </cell>
          <cell r="K64">
            <v>8</v>
          </cell>
          <cell r="L64">
            <v>7</v>
          </cell>
          <cell r="M64">
            <v>1143833529</v>
          </cell>
          <cell r="N64">
            <v>350</v>
          </cell>
          <cell r="O64">
            <v>0</v>
          </cell>
          <cell r="P64">
            <v>20211004</v>
          </cell>
          <cell r="Q64">
            <v>20210927</v>
          </cell>
          <cell r="R64">
            <v>20211005</v>
          </cell>
          <cell r="S64">
            <v>0</v>
          </cell>
          <cell r="T64">
            <v>0</v>
          </cell>
          <cell r="U64">
            <v>0</v>
          </cell>
          <cell r="V64">
            <v>700000</v>
          </cell>
        </row>
        <row r="65">
          <cell r="B65" t="str">
            <v>RDF00000713157</v>
          </cell>
          <cell r="C65">
            <v>1</v>
          </cell>
          <cell r="D65" t="str">
            <v>ARP PRESTACIONES ASISTENCIALES</v>
          </cell>
          <cell r="E65">
            <v>8508240</v>
          </cell>
          <cell r="F65" t="str">
            <v>E0093807</v>
          </cell>
          <cell r="G65" t="str">
            <v>E0093807</v>
          </cell>
          <cell r="H65">
            <v>700000</v>
          </cell>
          <cell r="I65">
            <v>20211004</v>
          </cell>
          <cell r="J65">
            <v>2</v>
          </cell>
          <cell r="K65">
            <v>8</v>
          </cell>
          <cell r="L65">
            <v>7</v>
          </cell>
          <cell r="M65">
            <v>1143833529</v>
          </cell>
          <cell r="N65">
            <v>350</v>
          </cell>
          <cell r="O65">
            <v>0</v>
          </cell>
          <cell r="P65">
            <v>20211004</v>
          </cell>
          <cell r="Q65">
            <v>20210927</v>
          </cell>
          <cell r="R65">
            <v>20211005</v>
          </cell>
          <cell r="S65">
            <v>0</v>
          </cell>
          <cell r="T65">
            <v>0</v>
          </cell>
          <cell r="U65">
            <v>0</v>
          </cell>
          <cell r="V65">
            <v>700000</v>
          </cell>
        </row>
        <row r="66">
          <cell r="B66" t="str">
            <v>RDF00000717819</v>
          </cell>
          <cell r="C66">
            <v>1</v>
          </cell>
          <cell r="D66" t="str">
            <v>ARP PRESTACIONES ASISTENCIALES</v>
          </cell>
          <cell r="E66">
            <v>8517516</v>
          </cell>
          <cell r="F66" t="str">
            <v>E0094593</v>
          </cell>
          <cell r="G66" t="str">
            <v>E0094593</v>
          </cell>
          <cell r="H66">
            <v>700000</v>
          </cell>
          <cell r="I66">
            <v>20211012</v>
          </cell>
          <cell r="J66">
            <v>2</v>
          </cell>
          <cell r="K66">
            <v>8</v>
          </cell>
          <cell r="L66">
            <v>7</v>
          </cell>
          <cell r="M66">
            <v>1143833529</v>
          </cell>
          <cell r="N66">
            <v>350</v>
          </cell>
          <cell r="O66">
            <v>0</v>
          </cell>
          <cell r="P66">
            <v>20211012</v>
          </cell>
          <cell r="Q66">
            <v>20211004</v>
          </cell>
          <cell r="R66">
            <v>20211013</v>
          </cell>
          <cell r="S66">
            <v>0</v>
          </cell>
          <cell r="T66">
            <v>0</v>
          </cell>
          <cell r="U66">
            <v>0</v>
          </cell>
          <cell r="V66">
            <v>700000</v>
          </cell>
        </row>
        <row r="67">
          <cell r="B67" t="str">
            <v>RDF00000722157</v>
          </cell>
          <cell r="C67">
            <v>1</v>
          </cell>
          <cell r="D67" t="str">
            <v>ARP PRESTACIONES ASISTENCIALES</v>
          </cell>
          <cell r="E67">
            <v>8526802</v>
          </cell>
          <cell r="F67" t="str">
            <v>E0095124</v>
          </cell>
          <cell r="G67" t="str">
            <v>E0095124</v>
          </cell>
          <cell r="H67">
            <v>840000</v>
          </cell>
          <cell r="I67">
            <v>20211021</v>
          </cell>
          <cell r="J67">
            <v>2</v>
          </cell>
          <cell r="K67">
            <v>8</v>
          </cell>
          <cell r="L67">
            <v>7</v>
          </cell>
          <cell r="M67">
            <v>1143833529</v>
          </cell>
          <cell r="N67">
            <v>350</v>
          </cell>
          <cell r="O67">
            <v>0</v>
          </cell>
          <cell r="P67">
            <v>20211021</v>
          </cell>
          <cell r="Q67">
            <v>20211012</v>
          </cell>
          <cell r="R67">
            <v>20211025</v>
          </cell>
          <cell r="S67">
            <v>0</v>
          </cell>
          <cell r="T67">
            <v>0</v>
          </cell>
          <cell r="U67">
            <v>0</v>
          </cell>
          <cell r="V67">
            <v>840000</v>
          </cell>
        </row>
        <row r="68">
          <cell r="B68" t="str">
            <v>RDF00000722156</v>
          </cell>
          <cell r="C68">
            <v>1</v>
          </cell>
          <cell r="D68" t="str">
            <v>ARP PRESTACIONES ASISTENCIALES</v>
          </cell>
          <cell r="E68">
            <v>8526803</v>
          </cell>
          <cell r="F68" t="str">
            <v>E0095125</v>
          </cell>
          <cell r="G68" t="str">
            <v>E0095125</v>
          </cell>
          <cell r="H68">
            <v>700000</v>
          </cell>
          <cell r="I68">
            <v>20211021</v>
          </cell>
          <cell r="J68">
            <v>2</v>
          </cell>
          <cell r="K68">
            <v>8</v>
          </cell>
          <cell r="L68">
            <v>7</v>
          </cell>
          <cell r="M68">
            <v>1143833529</v>
          </cell>
          <cell r="N68">
            <v>350</v>
          </cell>
          <cell r="O68">
            <v>0</v>
          </cell>
          <cell r="P68">
            <v>20211021</v>
          </cell>
          <cell r="Q68">
            <v>20211012</v>
          </cell>
          <cell r="R68">
            <v>20211025</v>
          </cell>
          <cell r="S68">
            <v>0</v>
          </cell>
          <cell r="T68">
            <v>0</v>
          </cell>
          <cell r="U68">
            <v>0</v>
          </cell>
          <cell r="V68">
            <v>700000</v>
          </cell>
        </row>
        <row r="69">
          <cell r="B69" t="str">
            <v>RDF00000727795</v>
          </cell>
          <cell r="C69">
            <v>1</v>
          </cell>
          <cell r="D69" t="str">
            <v>ARP PRESTACIONES ASISTENCIALES</v>
          </cell>
          <cell r="E69">
            <v>8551945</v>
          </cell>
          <cell r="F69" t="str">
            <v>E0095677</v>
          </cell>
          <cell r="G69" t="str">
            <v>E0095677</v>
          </cell>
          <cell r="H69">
            <v>700000</v>
          </cell>
          <cell r="I69">
            <v>20211102</v>
          </cell>
          <cell r="J69">
            <v>2</v>
          </cell>
          <cell r="K69">
            <v>8</v>
          </cell>
          <cell r="L69">
            <v>7</v>
          </cell>
          <cell r="M69">
            <v>1143833529</v>
          </cell>
          <cell r="N69">
            <v>350</v>
          </cell>
          <cell r="O69">
            <v>0</v>
          </cell>
          <cell r="P69">
            <v>20211102</v>
          </cell>
          <cell r="Q69">
            <v>20211021</v>
          </cell>
          <cell r="R69">
            <v>20211103</v>
          </cell>
          <cell r="S69">
            <v>0</v>
          </cell>
          <cell r="T69">
            <v>0</v>
          </cell>
          <cell r="U69">
            <v>0</v>
          </cell>
          <cell r="V69">
            <v>700000</v>
          </cell>
        </row>
        <row r="70">
          <cell r="B70" t="str">
            <v>RDF00000717818</v>
          </cell>
          <cell r="C70">
            <v>1</v>
          </cell>
          <cell r="D70" t="str">
            <v>ARP PRESTACIONES ASISTENCIALES</v>
          </cell>
          <cell r="E70">
            <v>8551946</v>
          </cell>
          <cell r="F70" t="str">
            <v>E0094477</v>
          </cell>
          <cell r="G70" t="str">
            <v>E0094477</v>
          </cell>
          <cell r="H70">
            <v>840000</v>
          </cell>
          <cell r="I70">
            <v>20211102</v>
          </cell>
          <cell r="J70">
            <v>2</v>
          </cell>
          <cell r="K70">
            <v>8</v>
          </cell>
          <cell r="L70">
            <v>7</v>
          </cell>
          <cell r="M70">
            <v>1143833529</v>
          </cell>
          <cell r="N70">
            <v>350</v>
          </cell>
          <cell r="O70">
            <v>0</v>
          </cell>
          <cell r="P70">
            <v>20211102</v>
          </cell>
          <cell r="Q70">
            <v>20211004</v>
          </cell>
          <cell r="R70">
            <v>20211103</v>
          </cell>
          <cell r="S70">
            <v>0</v>
          </cell>
          <cell r="T70">
            <v>0</v>
          </cell>
          <cell r="U70">
            <v>0</v>
          </cell>
          <cell r="V70">
            <v>840000</v>
          </cell>
        </row>
        <row r="71">
          <cell r="B71" t="str">
            <v>RDF00000727794</v>
          </cell>
          <cell r="C71">
            <v>1</v>
          </cell>
          <cell r="D71" t="str">
            <v>ARP PRESTACIONES ASISTENCIALES</v>
          </cell>
          <cell r="E71">
            <v>8551947</v>
          </cell>
          <cell r="F71" t="str">
            <v>E0095788</v>
          </cell>
          <cell r="G71" t="str">
            <v>E0095788</v>
          </cell>
          <cell r="H71">
            <v>700000</v>
          </cell>
          <cell r="I71">
            <v>20211102</v>
          </cell>
          <cell r="J71">
            <v>2</v>
          </cell>
          <cell r="K71">
            <v>8</v>
          </cell>
          <cell r="L71">
            <v>7</v>
          </cell>
          <cell r="M71">
            <v>1143833529</v>
          </cell>
          <cell r="N71">
            <v>350</v>
          </cell>
          <cell r="O71">
            <v>0</v>
          </cell>
          <cell r="P71">
            <v>20211102</v>
          </cell>
          <cell r="Q71">
            <v>20211021</v>
          </cell>
          <cell r="R71">
            <v>20211103</v>
          </cell>
          <cell r="S71">
            <v>0</v>
          </cell>
          <cell r="T71">
            <v>0</v>
          </cell>
          <cell r="U71">
            <v>0</v>
          </cell>
          <cell r="V71">
            <v>700000</v>
          </cell>
        </row>
        <row r="72">
          <cell r="B72" t="str">
            <v>RDF00000731981</v>
          </cell>
          <cell r="C72">
            <v>1</v>
          </cell>
          <cell r="D72" t="str">
            <v>ARP PRESTACIONES ASISTENCIALES</v>
          </cell>
          <cell r="E72">
            <v>8554907</v>
          </cell>
          <cell r="F72" t="str">
            <v>E0096259</v>
          </cell>
          <cell r="G72" t="str">
            <v>E0096259</v>
          </cell>
          <cell r="H72">
            <v>700000</v>
          </cell>
          <cell r="I72">
            <v>20211103</v>
          </cell>
          <cell r="J72">
            <v>2</v>
          </cell>
          <cell r="K72">
            <v>8</v>
          </cell>
          <cell r="L72">
            <v>7</v>
          </cell>
          <cell r="M72">
            <v>1143833529</v>
          </cell>
          <cell r="N72">
            <v>350</v>
          </cell>
          <cell r="O72">
            <v>0</v>
          </cell>
          <cell r="P72">
            <v>20211103</v>
          </cell>
          <cell r="Q72">
            <v>20211027</v>
          </cell>
          <cell r="R72">
            <v>20211105</v>
          </cell>
          <cell r="S72">
            <v>0</v>
          </cell>
          <cell r="T72">
            <v>0</v>
          </cell>
          <cell r="U72">
            <v>0</v>
          </cell>
          <cell r="V72">
            <v>700000</v>
          </cell>
        </row>
        <row r="73">
          <cell r="B73" t="str">
            <v>RDF00000731980</v>
          </cell>
          <cell r="C73">
            <v>1</v>
          </cell>
          <cell r="D73" t="str">
            <v>ARP PRESTACIONES ASISTENCIALES</v>
          </cell>
          <cell r="E73">
            <v>8554908</v>
          </cell>
          <cell r="F73" t="str">
            <v>E0096260</v>
          </cell>
          <cell r="G73" t="str">
            <v>E0096260</v>
          </cell>
          <cell r="H73">
            <v>980000</v>
          </cell>
          <cell r="I73">
            <v>20211103</v>
          </cell>
          <cell r="J73">
            <v>2</v>
          </cell>
          <cell r="K73">
            <v>8</v>
          </cell>
          <cell r="L73">
            <v>7</v>
          </cell>
          <cell r="M73">
            <v>1143833529</v>
          </cell>
          <cell r="N73">
            <v>350</v>
          </cell>
          <cell r="O73">
            <v>0</v>
          </cell>
          <cell r="P73">
            <v>20211103</v>
          </cell>
          <cell r="Q73">
            <v>20211027</v>
          </cell>
          <cell r="R73">
            <v>20211105</v>
          </cell>
          <cell r="S73">
            <v>0</v>
          </cell>
          <cell r="T73">
            <v>0</v>
          </cell>
          <cell r="U73">
            <v>0</v>
          </cell>
          <cell r="V73">
            <v>980000</v>
          </cell>
        </row>
        <row r="74">
          <cell r="B74" t="str">
            <v>RDF00000737348</v>
          </cell>
          <cell r="C74">
            <v>1</v>
          </cell>
          <cell r="D74" t="str">
            <v>ARP PRESTACIONES ASISTENCIALES</v>
          </cell>
          <cell r="E74">
            <v>8566292</v>
          </cell>
          <cell r="F74" t="str">
            <v>E0096821</v>
          </cell>
          <cell r="G74" t="str">
            <v>E0096821</v>
          </cell>
          <cell r="H74">
            <v>980000</v>
          </cell>
          <cell r="I74">
            <v>20211111</v>
          </cell>
          <cell r="J74">
            <v>2</v>
          </cell>
          <cell r="K74">
            <v>8</v>
          </cell>
          <cell r="L74">
            <v>7</v>
          </cell>
          <cell r="M74">
            <v>1143833529</v>
          </cell>
          <cell r="N74">
            <v>350</v>
          </cell>
          <cell r="O74">
            <v>0</v>
          </cell>
          <cell r="P74">
            <v>20211111</v>
          </cell>
          <cell r="Q74">
            <v>20211103</v>
          </cell>
          <cell r="R74">
            <v>20211112</v>
          </cell>
          <cell r="S74">
            <v>0</v>
          </cell>
          <cell r="T74">
            <v>0</v>
          </cell>
          <cell r="U74">
            <v>0</v>
          </cell>
          <cell r="V74">
            <v>980000</v>
          </cell>
        </row>
        <row r="75">
          <cell r="B75">
            <v>70010069</v>
          </cell>
          <cell r="C75">
            <v>1</v>
          </cell>
          <cell r="D75" t="str">
            <v>ARP PRESTACIONES ASISTENCIALES</v>
          </cell>
          <cell r="E75">
            <v>8566293</v>
          </cell>
          <cell r="F75" t="str">
            <v>E0096820</v>
          </cell>
          <cell r="G75" t="str">
            <v>E0096820</v>
          </cell>
          <cell r="H75">
            <v>700000</v>
          </cell>
          <cell r="I75">
            <v>20211111</v>
          </cell>
          <cell r="J75">
            <v>2</v>
          </cell>
          <cell r="K75">
            <v>8</v>
          </cell>
          <cell r="L75">
            <v>7</v>
          </cell>
          <cell r="M75">
            <v>1143833529</v>
          </cell>
          <cell r="N75">
            <v>350</v>
          </cell>
          <cell r="O75">
            <v>0</v>
          </cell>
          <cell r="P75">
            <v>20211111</v>
          </cell>
          <cell r="Q75">
            <v>20211103</v>
          </cell>
          <cell r="R75">
            <v>20211112</v>
          </cell>
          <cell r="S75">
            <v>0</v>
          </cell>
          <cell r="T75">
            <v>0</v>
          </cell>
          <cell r="U75">
            <v>0</v>
          </cell>
          <cell r="V75">
            <v>700000</v>
          </cell>
        </row>
        <row r="76">
          <cell r="B76" t="str">
            <v>RDF00000744095</v>
          </cell>
          <cell r="C76">
            <v>1</v>
          </cell>
          <cell r="D76" t="str">
            <v>ARP PRESTACIONES ASISTENCIALES</v>
          </cell>
          <cell r="E76">
            <v>8600381</v>
          </cell>
          <cell r="F76" t="str">
            <v>E0098316</v>
          </cell>
          <cell r="G76" t="str">
            <v>E0098316</v>
          </cell>
          <cell r="H76">
            <v>560000</v>
          </cell>
          <cell r="I76">
            <v>20211201</v>
          </cell>
          <cell r="J76">
            <v>2</v>
          </cell>
          <cell r="K76">
            <v>8</v>
          </cell>
          <cell r="L76">
            <v>7</v>
          </cell>
          <cell r="M76">
            <v>1143833529</v>
          </cell>
          <cell r="N76">
            <v>350</v>
          </cell>
          <cell r="O76">
            <v>0</v>
          </cell>
          <cell r="P76">
            <v>20211201</v>
          </cell>
          <cell r="Q76">
            <v>20211118</v>
          </cell>
          <cell r="R76">
            <v>20211203</v>
          </cell>
          <cell r="S76">
            <v>0</v>
          </cell>
          <cell r="T76">
            <v>0</v>
          </cell>
          <cell r="U76">
            <v>0</v>
          </cell>
          <cell r="V76">
            <v>560000</v>
          </cell>
        </row>
        <row r="77">
          <cell r="B77" t="str">
            <v>RDF00000744096</v>
          </cell>
          <cell r="C77">
            <v>1</v>
          </cell>
          <cell r="D77" t="str">
            <v>ARP PRESTACIONES ASISTENCIALES</v>
          </cell>
          <cell r="E77">
            <v>8600382</v>
          </cell>
          <cell r="F77" t="str">
            <v>E0098317</v>
          </cell>
          <cell r="G77" t="str">
            <v>E0098317</v>
          </cell>
          <cell r="H77">
            <v>560000</v>
          </cell>
          <cell r="I77">
            <v>20211201</v>
          </cell>
          <cell r="J77">
            <v>2</v>
          </cell>
          <cell r="K77">
            <v>8</v>
          </cell>
          <cell r="L77">
            <v>7</v>
          </cell>
          <cell r="M77">
            <v>1143833529</v>
          </cell>
          <cell r="N77">
            <v>350</v>
          </cell>
          <cell r="O77">
            <v>0</v>
          </cell>
          <cell r="P77">
            <v>20211201</v>
          </cell>
          <cell r="Q77">
            <v>20211118</v>
          </cell>
          <cell r="R77">
            <v>20211203</v>
          </cell>
          <cell r="S77">
            <v>0</v>
          </cell>
          <cell r="T77">
            <v>0</v>
          </cell>
          <cell r="U77">
            <v>0</v>
          </cell>
          <cell r="V77">
            <v>560000</v>
          </cell>
        </row>
        <row r="78">
          <cell r="B78" t="str">
            <v>RDF00000740538</v>
          </cell>
          <cell r="C78">
            <v>1</v>
          </cell>
          <cell r="D78" t="str">
            <v>ARP PRESTACIONES ASISTENCIALES</v>
          </cell>
          <cell r="E78">
            <v>8600383</v>
          </cell>
          <cell r="F78" t="str">
            <v>E0097767</v>
          </cell>
          <cell r="G78" t="str">
            <v>E0097767</v>
          </cell>
          <cell r="H78">
            <v>700000</v>
          </cell>
          <cell r="I78">
            <v>20211201</v>
          </cell>
          <cell r="J78">
            <v>2</v>
          </cell>
          <cell r="K78">
            <v>8</v>
          </cell>
          <cell r="L78">
            <v>7</v>
          </cell>
          <cell r="M78">
            <v>1143833529</v>
          </cell>
          <cell r="N78">
            <v>350</v>
          </cell>
          <cell r="O78">
            <v>0</v>
          </cell>
          <cell r="P78">
            <v>20211201</v>
          </cell>
          <cell r="Q78">
            <v>20211111</v>
          </cell>
          <cell r="R78">
            <v>20211203</v>
          </cell>
          <cell r="S78">
            <v>0</v>
          </cell>
          <cell r="T78">
            <v>0</v>
          </cell>
          <cell r="U78">
            <v>0</v>
          </cell>
          <cell r="V78">
            <v>700000</v>
          </cell>
        </row>
        <row r="79">
          <cell r="B79" t="str">
            <v>RDF00000740539</v>
          </cell>
          <cell r="C79">
            <v>1</v>
          </cell>
          <cell r="D79" t="str">
            <v>ARP PRESTACIONES ASISTENCIALES</v>
          </cell>
          <cell r="E79">
            <v>8600384</v>
          </cell>
          <cell r="F79" t="str">
            <v>E0097766</v>
          </cell>
          <cell r="G79" t="str">
            <v>E0097766</v>
          </cell>
          <cell r="H79">
            <v>560000</v>
          </cell>
          <cell r="I79">
            <v>20211201</v>
          </cell>
          <cell r="J79">
            <v>2</v>
          </cell>
          <cell r="K79">
            <v>8</v>
          </cell>
          <cell r="L79">
            <v>7</v>
          </cell>
          <cell r="M79">
            <v>1143833529</v>
          </cell>
          <cell r="N79">
            <v>350</v>
          </cell>
          <cell r="O79">
            <v>0</v>
          </cell>
          <cell r="P79">
            <v>20211201</v>
          </cell>
          <cell r="Q79">
            <v>20211111</v>
          </cell>
          <cell r="R79">
            <v>20211203</v>
          </cell>
          <cell r="S79">
            <v>0</v>
          </cell>
          <cell r="T79">
            <v>0</v>
          </cell>
          <cell r="U79">
            <v>0</v>
          </cell>
          <cell r="V79">
            <v>560000</v>
          </cell>
        </row>
        <row r="80">
          <cell r="B80" t="str">
            <v>RDF00000747881</v>
          </cell>
          <cell r="C80">
            <v>1</v>
          </cell>
          <cell r="D80" t="str">
            <v>ARP PRESTACIONES ASISTENCIALES</v>
          </cell>
          <cell r="E80">
            <v>8605307</v>
          </cell>
          <cell r="F80" t="str">
            <v>E0098767</v>
          </cell>
          <cell r="G80" t="str">
            <v>E0098767</v>
          </cell>
          <cell r="H80">
            <v>420000</v>
          </cell>
          <cell r="I80">
            <v>20211203</v>
          </cell>
          <cell r="J80">
            <v>2</v>
          </cell>
          <cell r="K80">
            <v>8</v>
          </cell>
          <cell r="L80">
            <v>7</v>
          </cell>
          <cell r="M80">
            <v>1143833529</v>
          </cell>
          <cell r="N80">
            <v>350</v>
          </cell>
          <cell r="O80">
            <v>0</v>
          </cell>
          <cell r="P80">
            <v>20211203</v>
          </cell>
          <cell r="Q80">
            <v>20211123</v>
          </cell>
          <cell r="R80">
            <v>20211206</v>
          </cell>
          <cell r="S80">
            <v>0</v>
          </cell>
          <cell r="T80">
            <v>0</v>
          </cell>
          <cell r="U80">
            <v>0</v>
          </cell>
          <cell r="V80">
            <v>420000</v>
          </cell>
        </row>
        <row r="81">
          <cell r="B81" t="str">
            <v>RDF00000753065</v>
          </cell>
          <cell r="C81">
            <v>1</v>
          </cell>
          <cell r="D81" t="str">
            <v>ARP PRESTACIONES ASISTENCIALES</v>
          </cell>
          <cell r="E81">
            <v>8624318</v>
          </cell>
          <cell r="F81" t="str">
            <v>E0100625</v>
          </cell>
          <cell r="G81" t="str">
            <v>E0100625</v>
          </cell>
          <cell r="H81">
            <v>840000</v>
          </cell>
          <cell r="I81">
            <v>20211215</v>
          </cell>
          <cell r="J81">
            <v>2</v>
          </cell>
          <cell r="K81">
            <v>8</v>
          </cell>
          <cell r="L81">
            <v>7</v>
          </cell>
          <cell r="M81">
            <v>1143833529</v>
          </cell>
          <cell r="N81">
            <v>350</v>
          </cell>
          <cell r="O81">
            <v>0</v>
          </cell>
          <cell r="P81">
            <v>20211215</v>
          </cell>
          <cell r="Q81">
            <v>20211201</v>
          </cell>
          <cell r="R81">
            <v>20211216</v>
          </cell>
          <cell r="S81">
            <v>0</v>
          </cell>
          <cell r="T81">
            <v>0</v>
          </cell>
          <cell r="U81">
            <v>0</v>
          </cell>
          <cell r="V81">
            <v>840000</v>
          </cell>
        </row>
        <row r="82">
          <cell r="B82" t="str">
            <v>RDF00000753066</v>
          </cell>
          <cell r="C82">
            <v>1</v>
          </cell>
          <cell r="D82" t="str">
            <v>ARP PRESTACIONES ASISTENCIALES</v>
          </cell>
          <cell r="E82">
            <v>8624319</v>
          </cell>
          <cell r="F82" t="str">
            <v>E0100794</v>
          </cell>
          <cell r="G82" t="str">
            <v>E0100794</v>
          </cell>
          <cell r="H82">
            <v>840000</v>
          </cell>
          <cell r="I82">
            <v>20211215</v>
          </cell>
          <cell r="J82">
            <v>2</v>
          </cell>
          <cell r="K82">
            <v>8</v>
          </cell>
          <cell r="L82">
            <v>7</v>
          </cell>
          <cell r="M82">
            <v>1143833529</v>
          </cell>
          <cell r="N82">
            <v>350</v>
          </cell>
          <cell r="O82">
            <v>0</v>
          </cell>
          <cell r="P82">
            <v>20211215</v>
          </cell>
          <cell r="Q82">
            <v>20211201</v>
          </cell>
          <cell r="R82">
            <v>20211216</v>
          </cell>
          <cell r="S82">
            <v>0</v>
          </cell>
          <cell r="T82">
            <v>0</v>
          </cell>
          <cell r="U82">
            <v>0</v>
          </cell>
          <cell r="V82">
            <v>840000</v>
          </cell>
        </row>
        <row r="83">
          <cell r="B83" t="str">
            <v>RDF00000753070</v>
          </cell>
          <cell r="C83">
            <v>1</v>
          </cell>
          <cell r="D83" t="str">
            <v>ARP PRESTACIONES ASISTENCIALES</v>
          </cell>
          <cell r="E83">
            <v>8624320</v>
          </cell>
          <cell r="F83" t="str">
            <v>E0100624</v>
          </cell>
          <cell r="G83" t="str">
            <v>E0100624</v>
          </cell>
          <cell r="H83">
            <v>280000</v>
          </cell>
          <cell r="I83">
            <v>20211215</v>
          </cell>
          <cell r="J83">
            <v>2</v>
          </cell>
          <cell r="K83">
            <v>8</v>
          </cell>
          <cell r="L83">
            <v>7</v>
          </cell>
          <cell r="M83">
            <v>1143833529</v>
          </cell>
          <cell r="N83">
            <v>350</v>
          </cell>
          <cell r="O83">
            <v>0</v>
          </cell>
          <cell r="P83">
            <v>20211215</v>
          </cell>
          <cell r="Q83">
            <v>20211201</v>
          </cell>
          <cell r="R83">
            <v>20211216</v>
          </cell>
          <cell r="S83">
            <v>0</v>
          </cell>
          <cell r="T83">
            <v>0</v>
          </cell>
          <cell r="U83">
            <v>0</v>
          </cell>
          <cell r="V83">
            <v>280000</v>
          </cell>
        </row>
        <row r="84">
          <cell r="B84" t="str">
            <v>RDF00000747880</v>
          </cell>
          <cell r="C84">
            <v>1</v>
          </cell>
          <cell r="D84" t="str">
            <v>ARP PRESTACIONES ASISTENCIALES</v>
          </cell>
          <cell r="E84">
            <v>8624321</v>
          </cell>
          <cell r="F84" t="str">
            <v>E0100623</v>
          </cell>
          <cell r="G84" t="str">
            <v>E0100623</v>
          </cell>
          <cell r="H84">
            <v>420000</v>
          </cell>
          <cell r="I84">
            <v>20211215</v>
          </cell>
          <cell r="J84">
            <v>2</v>
          </cell>
          <cell r="K84">
            <v>8</v>
          </cell>
          <cell r="L84">
            <v>7</v>
          </cell>
          <cell r="M84">
            <v>1143833529</v>
          </cell>
          <cell r="N84">
            <v>350</v>
          </cell>
          <cell r="O84">
            <v>0</v>
          </cell>
          <cell r="P84">
            <v>20211215</v>
          </cell>
          <cell r="Q84">
            <v>20211123</v>
          </cell>
          <cell r="R84">
            <v>20211216</v>
          </cell>
          <cell r="S84">
            <v>0</v>
          </cell>
          <cell r="T84">
            <v>0</v>
          </cell>
          <cell r="U84">
            <v>0</v>
          </cell>
          <cell r="V84">
            <v>420000</v>
          </cell>
        </row>
        <row r="85">
          <cell r="B85">
            <v>70011133</v>
          </cell>
          <cell r="C85">
            <v>1</v>
          </cell>
          <cell r="D85" t="str">
            <v>ARP PRESTACIONES ASISTENCIALES</v>
          </cell>
          <cell r="E85">
            <v>8624322</v>
          </cell>
          <cell r="F85" t="str">
            <v>E0101608</v>
          </cell>
          <cell r="G85" t="str">
            <v>E0101608</v>
          </cell>
          <cell r="H85">
            <v>340000</v>
          </cell>
          <cell r="I85">
            <v>20211215</v>
          </cell>
          <cell r="J85">
            <v>2</v>
          </cell>
          <cell r="K85">
            <v>8</v>
          </cell>
          <cell r="L85">
            <v>7</v>
          </cell>
          <cell r="M85">
            <v>1143833529</v>
          </cell>
          <cell r="N85">
            <v>350</v>
          </cell>
          <cell r="O85">
            <v>0</v>
          </cell>
          <cell r="P85">
            <v>20211215</v>
          </cell>
          <cell r="Q85">
            <v>20211201</v>
          </cell>
          <cell r="R85">
            <v>20211216</v>
          </cell>
          <cell r="S85">
            <v>0</v>
          </cell>
          <cell r="T85">
            <v>0</v>
          </cell>
          <cell r="U85">
            <v>0</v>
          </cell>
          <cell r="V85">
            <v>340000</v>
          </cell>
        </row>
        <row r="86">
          <cell r="B86" t="str">
            <v>RDF00000766041</v>
          </cell>
          <cell r="C86">
            <v>1</v>
          </cell>
          <cell r="D86" t="str">
            <v>ARP PRESTACIONES ASISTENCIALES</v>
          </cell>
          <cell r="E86">
            <v>8644166</v>
          </cell>
          <cell r="F86" t="str">
            <v>E0102519</v>
          </cell>
          <cell r="G86" t="str">
            <v>E0102519</v>
          </cell>
          <cell r="H86">
            <v>840000</v>
          </cell>
          <cell r="I86">
            <v>20211223</v>
          </cell>
          <cell r="J86">
            <v>2</v>
          </cell>
          <cell r="K86">
            <v>8</v>
          </cell>
          <cell r="L86">
            <v>7</v>
          </cell>
          <cell r="M86">
            <v>1143833529</v>
          </cell>
          <cell r="N86">
            <v>350</v>
          </cell>
          <cell r="O86">
            <v>0</v>
          </cell>
          <cell r="P86">
            <v>20211222</v>
          </cell>
          <cell r="Q86">
            <v>20211217</v>
          </cell>
          <cell r="R86">
            <v>20220105</v>
          </cell>
          <cell r="S86">
            <v>0</v>
          </cell>
          <cell r="T86">
            <v>0</v>
          </cell>
          <cell r="U86">
            <v>0</v>
          </cell>
          <cell r="V86">
            <v>840000</v>
          </cell>
        </row>
        <row r="87">
          <cell r="B87" t="str">
            <v>RDF00000766042</v>
          </cell>
          <cell r="C87">
            <v>1</v>
          </cell>
          <cell r="D87" t="str">
            <v>ARP PRESTACIONES ASISTENCIALES</v>
          </cell>
          <cell r="E87">
            <v>8644167</v>
          </cell>
          <cell r="F87" t="str">
            <v>E0102518</v>
          </cell>
          <cell r="G87" t="str">
            <v>E0102518</v>
          </cell>
          <cell r="H87">
            <v>700000</v>
          </cell>
          <cell r="I87">
            <v>20211223</v>
          </cell>
          <cell r="J87">
            <v>2</v>
          </cell>
          <cell r="K87">
            <v>8</v>
          </cell>
          <cell r="L87">
            <v>7</v>
          </cell>
          <cell r="M87">
            <v>1143833529</v>
          </cell>
          <cell r="N87">
            <v>350</v>
          </cell>
          <cell r="O87">
            <v>0</v>
          </cell>
          <cell r="P87">
            <v>20211222</v>
          </cell>
          <cell r="Q87">
            <v>20211217</v>
          </cell>
          <cell r="R87">
            <v>20220105</v>
          </cell>
          <cell r="S87">
            <v>0</v>
          </cell>
          <cell r="T87">
            <v>0</v>
          </cell>
          <cell r="U87">
            <v>0</v>
          </cell>
          <cell r="V87">
            <v>700000</v>
          </cell>
        </row>
        <row r="88">
          <cell r="B88" t="str">
            <v>RDF00000771700</v>
          </cell>
          <cell r="C88">
            <v>1</v>
          </cell>
          <cell r="D88" t="str">
            <v>ARP PRESTACIONES ASISTENCIALES</v>
          </cell>
          <cell r="E88">
            <v>8646856</v>
          </cell>
          <cell r="F88" t="str">
            <v>E0102776</v>
          </cell>
          <cell r="G88" t="str">
            <v>E0102776</v>
          </cell>
          <cell r="H88">
            <v>840000</v>
          </cell>
          <cell r="I88">
            <v>20211223</v>
          </cell>
          <cell r="J88">
            <v>2</v>
          </cell>
          <cell r="K88">
            <v>8</v>
          </cell>
          <cell r="L88">
            <v>7</v>
          </cell>
          <cell r="M88">
            <v>1143833529</v>
          </cell>
          <cell r="N88">
            <v>350</v>
          </cell>
          <cell r="O88">
            <v>0</v>
          </cell>
          <cell r="P88">
            <v>20211223</v>
          </cell>
          <cell r="Q88">
            <v>20211220</v>
          </cell>
          <cell r="R88">
            <v>20220105</v>
          </cell>
          <cell r="S88">
            <v>0</v>
          </cell>
          <cell r="T88">
            <v>0</v>
          </cell>
          <cell r="U88">
            <v>0</v>
          </cell>
          <cell r="V88">
            <v>840000</v>
          </cell>
        </row>
        <row r="89">
          <cell r="B89" t="str">
            <v>RDF00000771699</v>
          </cell>
          <cell r="C89">
            <v>1</v>
          </cell>
          <cell r="D89" t="str">
            <v>ARP PRESTACIONES ASISTENCIALES</v>
          </cell>
          <cell r="E89">
            <v>8646857</v>
          </cell>
          <cell r="F89" t="str">
            <v>E0102777</v>
          </cell>
          <cell r="G89" t="str">
            <v>E0102777</v>
          </cell>
          <cell r="H89">
            <v>840000</v>
          </cell>
          <cell r="I89">
            <v>20211223</v>
          </cell>
          <cell r="J89">
            <v>2</v>
          </cell>
          <cell r="K89">
            <v>8</v>
          </cell>
          <cell r="L89">
            <v>7</v>
          </cell>
          <cell r="M89">
            <v>1143833529</v>
          </cell>
          <cell r="N89">
            <v>350</v>
          </cell>
          <cell r="O89">
            <v>0</v>
          </cell>
          <cell r="P89">
            <v>20211223</v>
          </cell>
          <cell r="Q89">
            <v>20211220</v>
          </cell>
          <cell r="R89">
            <v>20220105</v>
          </cell>
          <cell r="S89">
            <v>0</v>
          </cell>
          <cell r="T89">
            <v>0</v>
          </cell>
          <cell r="U89">
            <v>0</v>
          </cell>
          <cell r="V89">
            <v>840000</v>
          </cell>
        </row>
        <row r="90">
          <cell r="B90">
            <v>70011471</v>
          </cell>
          <cell r="C90">
            <v>1</v>
          </cell>
          <cell r="D90" t="str">
            <v>ARP PRESTACIONES ASISTENCIALES</v>
          </cell>
          <cell r="E90">
            <v>8661484</v>
          </cell>
          <cell r="F90" t="str">
            <v>E0103903</v>
          </cell>
          <cell r="G90" t="str">
            <v>E0103903</v>
          </cell>
          <cell r="H90">
            <v>700000</v>
          </cell>
          <cell r="I90">
            <v>20220114</v>
          </cell>
          <cell r="J90">
            <v>2</v>
          </cell>
          <cell r="K90">
            <v>8</v>
          </cell>
          <cell r="L90">
            <v>7</v>
          </cell>
          <cell r="M90">
            <v>1143833529</v>
          </cell>
          <cell r="N90">
            <v>350</v>
          </cell>
          <cell r="O90">
            <v>0</v>
          </cell>
          <cell r="P90">
            <v>20220114</v>
          </cell>
          <cell r="Q90">
            <v>20211227</v>
          </cell>
          <cell r="R90">
            <v>20220117</v>
          </cell>
          <cell r="S90">
            <v>0</v>
          </cell>
          <cell r="T90">
            <v>0</v>
          </cell>
          <cell r="U90">
            <v>0</v>
          </cell>
          <cell r="V90">
            <v>700000</v>
          </cell>
        </row>
        <row r="91">
          <cell r="B91">
            <v>25891736</v>
          </cell>
          <cell r="C91">
            <v>1</v>
          </cell>
          <cell r="D91" t="str">
            <v>ARP PRESTACIONES ASISTENCIALES</v>
          </cell>
          <cell r="E91">
            <v>8661485</v>
          </cell>
          <cell r="F91" t="str">
            <v>E0103567</v>
          </cell>
          <cell r="G91" t="str">
            <v>E0103567</v>
          </cell>
          <cell r="H91">
            <v>700000</v>
          </cell>
          <cell r="I91">
            <v>20220114</v>
          </cell>
          <cell r="J91">
            <v>2</v>
          </cell>
          <cell r="K91">
            <v>8</v>
          </cell>
          <cell r="L91">
            <v>7</v>
          </cell>
          <cell r="M91">
            <v>1143833529</v>
          </cell>
          <cell r="N91">
            <v>350</v>
          </cell>
          <cell r="O91">
            <v>0</v>
          </cell>
          <cell r="P91">
            <v>20220114</v>
          </cell>
          <cell r="Q91">
            <v>20211227</v>
          </cell>
          <cell r="R91">
            <v>20220117</v>
          </cell>
          <cell r="S91">
            <v>0</v>
          </cell>
          <cell r="T91">
            <v>0</v>
          </cell>
          <cell r="U91">
            <v>0</v>
          </cell>
          <cell r="V91">
            <v>700000</v>
          </cell>
        </row>
        <row r="92">
          <cell r="B92" t="str">
            <v>RDF00000773060</v>
          </cell>
          <cell r="C92">
            <v>1</v>
          </cell>
          <cell r="D92" t="str">
            <v>ARP PRESTACIONES ASISTENCIALES</v>
          </cell>
          <cell r="E92">
            <v>8661486</v>
          </cell>
          <cell r="F92" t="str">
            <v>E0105144</v>
          </cell>
          <cell r="G92" t="str">
            <v>E0105144</v>
          </cell>
          <cell r="H92">
            <v>560000</v>
          </cell>
          <cell r="I92">
            <v>20220114</v>
          </cell>
          <cell r="J92">
            <v>2</v>
          </cell>
          <cell r="K92">
            <v>8</v>
          </cell>
          <cell r="L92">
            <v>7</v>
          </cell>
          <cell r="M92">
            <v>1143833529</v>
          </cell>
          <cell r="N92">
            <v>350</v>
          </cell>
          <cell r="O92">
            <v>0</v>
          </cell>
          <cell r="P92">
            <v>20220114</v>
          </cell>
          <cell r="Q92">
            <v>20220104</v>
          </cell>
          <cell r="R92">
            <v>20220117</v>
          </cell>
          <cell r="S92">
            <v>0</v>
          </cell>
          <cell r="T92">
            <v>0</v>
          </cell>
          <cell r="U92">
            <v>0</v>
          </cell>
          <cell r="V92">
            <v>560000</v>
          </cell>
        </row>
        <row r="93">
          <cell r="B93" t="str">
            <v>RDF00000773061</v>
          </cell>
          <cell r="C93">
            <v>1</v>
          </cell>
          <cell r="D93" t="str">
            <v>ARP PRESTACIONES ASISTENCIALES</v>
          </cell>
          <cell r="E93">
            <v>8661487</v>
          </cell>
          <cell r="F93" t="str">
            <v>E0105135</v>
          </cell>
          <cell r="G93" t="str">
            <v>E0105135</v>
          </cell>
          <cell r="H93">
            <v>560000</v>
          </cell>
          <cell r="I93">
            <v>20220114</v>
          </cell>
          <cell r="J93">
            <v>2</v>
          </cell>
          <cell r="K93">
            <v>8</v>
          </cell>
          <cell r="L93">
            <v>7</v>
          </cell>
          <cell r="M93">
            <v>1143833529</v>
          </cell>
          <cell r="N93">
            <v>350</v>
          </cell>
          <cell r="O93">
            <v>0</v>
          </cell>
          <cell r="P93">
            <v>20220114</v>
          </cell>
          <cell r="Q93">
            <v>20220104</v>
          </cell>
          <cell r="R93">
            <v>20220117</v>
          </cell>
          <cell r="S93">
            <v>0</v>
          </cell>
          <cell r="T93">
            <v>0</v>
          </cell>
          <cell r="U93">
            <v>0</v>
          </cell>
          <cell r="V93">
            <v>560000</v>
          </cell>
        </row>
        <row r="94">
          <cell r="B94" t="str">
            <v>RDF00000776655</v>
          </cell>
          <cell r="C94">
            <v>1</v>
          </cell>
          <cell r="D94" t="str">
            <v>ARP PRESTACIONES ASISTENCIALES</v>
          </cell>
          <cell r="E94">
            <v>8662416</v>
          </cell>
          <cell r="F94" t="str">
            <v>E0105654</v>
          </cell>
          <cell r="G94" t="str">
            <v>E0105654</v>
          </cell>
          <cell r="H94">
            <v>700000</v>
          </cell>
          <cell r="I94">
            <v>20220118</v>
          </cell>
          <cell r="J94">
            <v>2</v>
          </cell>
          <cell r="K94">
            <v>8</v>
          </cell>
          <cell r="L94">
            <v>7</v>
          </cell>
          <cell r="M94">
            <v>1143833529</v>
          </cell>
          <cell r="N94">
            <v>350</v>
          </cell>
          <cell r="O94">
            <v>0</v>
          </cell>
          <cell r="P94">
            <v>20220118</v>
          </cell>
          <cell r="Q94">
            <v>20220113</v>
          </cell>
          <cell r="R94">
            <v>20220120</v>
          </cell>
          <cell r="S94">
            <v>0</v>
          </cell>
          <cell r="T94">
            <v>0</v>
          </cell>
          <cell r="U94">
            <v>0</v>
          </cell>
          <cell r="V94">
            <v>700000</v>
          </cell>
        </row>
        <row r="95">
          <cell r="B95" t="str">
            <v>RDF00000778203</v>
          </cell>
          <cell r="C95">
            <v>1</v>
          </cell>
          <cell r="D95" t="str">
            <v>ARP PRESTACIONES ASISTENCIALES</v>
          </cell>
          <cell r="E95">
            <v>8667513</v>
          </cell>
          <cell r="F95" t="str">
            <v>E0106025</v>
          </cell>
          <cell r="G95" t="str">
            <v>E0106025</v>
          </cell>
          <cell r="H95">
            <v>560000</v>
          </cell>
          <cell r="I95">
            <v>20220121</v>
          </cell>
          <cell r="J95">
            <v>2</v>
          </cell>
          <cell r="K95">
            <v>8</v>
          </cell>
          <cell r="L95">
            <v>7</v>
          </cell>
          <cell r="M95">
            <v>1143833529</v>
          </cell>
          <cell r="N95">
            <v>350</v>
          </cell>
          <cell r="O95">
            <v>0</v>
          </cell>
          <cell r="P95">
            <v>20220121</v>
          </cell>
          <cell r="Q95">
            <v>20220117</v>
          </cell>
          <cell r="R95">
            <v>20220124</v>
          </cell>
          <cell r="S95">
            <v>0</v>
          </cell>
          <cell r="T95">
            <v>0</v>
          </cell>
          <cell r="U95">
            <v>0</v>
          </cell>
          <cell r="V95">
            <v>560000</v>
          </cell>
        </row>
        <row r="96">
          <cell r="B96" t="str">
            <v>RDF00000778202</v>
          </cell>
          <cell r="C96">
            <v>1</v>
          </cell>
          <cell r="D96" t="str">
            <v>ARP PRESTACIONES ASISTENCIALES</v>
          </cell>
          <cell r="E96">
            <v>8667514</v>
          </cell>
          <cell r="F96" t="str">
            <v>E0106208</v>
          </cell>
          <cell r="G96" t="str">
            <v>E0106208</v>
          </cell>
          <cell r="H96">
            <v>560000</v>
          </cell>
          <cell r="I96">
            <v>20220121</v>
          </cell>
          <cell r="J96">
            <v>2</v>
          </cell>
          <cell r="K96">
            <v>8</v>
          </cell>
          <cell r="L96">
            <v>7</v>
          </cell>
          <cell r="M96">
            <v>1143833529</v>
          </cell>
          <cell r="N96">
            <v>350</v>
          </cell>
          <cell r="O96">
            <v>0</v>
          </cell>
          <cell r="P96">
            <v>20220121</v>
          </cell>
          <cell r="Q96">
            <v>20220117</v>
          </cell>
          <cell r="R96">
            <v>20220124</v>
          </cell>
          <cell r="S96">
            <v>0</v>
          </cell>
          <cell r="T96">
            <v>0</v>
          </cell>
          <cell r="U96">
            <v>0</v>
          </cell>
          <cell r="V96">
            <v>560000</v>
          </cell>
        </row>
        <row r="97">
          <cell r="B97" t="str">
            <v>RDF00000782428</v>
          </cell>
          <cell r="C97">
            <v>1</v>
          </cell>
          <cell r="D97" t="str">
            <v>ARP PRESTACIONES ASISTENCIALES</v>
          </cell>
          <cell r="E97">
            <v>8684812</v>
          </cell>
          <cell r="F97" t="str">
            <v>E0107312</v>
          </cell>
          <cell r="G97" t="str">
            <v>E0107312</v>
          </cell>
          <cell r="H97">
            <v>980000</v>
          </cell>
          <cell r="I97">
            <v>20220202</v>
          </cell>
          <cell r="J97">
            <v>2</v>
          </cell>
          <cell r="K97">
            <v>8</v>
          </cell>
          <cell r="L97">
            <v>7</v>
          </cell>
          <cell r="M97">
            <v>1143833529</v>
          </cell>
          <cell r="N97">
            <v>350</v>
          </cell>
          <cell r="O97">
            <v>0</v>
          </cell>
          <cell r="P97">
            <v>20220201</v>
          </cell>
          <cell r="Q97">
            <v>20220125</v>
          </cell>
          <cell r="R97">
            <v>20220204</v>
          </cell>
          <cell r="S97">
            <v>0</v>
          </cell>
          <cell r="T97">
            <v>0</v>
          </cell>
          <cell r="U97">
            <v>0</v>
          </cell>
          <cell r="V97">
            <v>980000</v>
          </cell>
        </row>
        <row r="98">
          <cell r="B98" t="str">
            <v>RDF00000782427</v>
          </cell>
          <cell r="C98">
            <v>1</v>
          </cell>
          <cell r="D98" t="str">
            <v>ARP PRESTACIONES ASISTENCIALES</v>
          </cell>
          <cell r="E98">
            <v>8684813</v>
          </cell>
          <cell r="F98" t="str">
            <v>E0107255</v>
          </cell>
          <cell r="G98" t="str">
            <v>E0107255</v>
          </cell>
          <cell r="H98">
            <v>840000</v>
          </cell>
          <cell r="I98">
            <v>20220202</v>
          </cell>
          <cell r="J98">
            <v>2</v>
          </cell>
          <cell r="K98">
            <v>8</v>
          </cell>
          <cell r="L98">
            <v>7</v>
          </cell>
          <cell r="M98">
            <v>1143833529</v>
          </cell>
          <cell r="N98">
            <v>350</v>
          </cell>
          <cell r="O98">
            <v>0</v>
          </cell>
          <cell r="P98">
            <v>20220201</v>
          </cell>
          <cell r="Q98">
            <v>20220125</v>
          </cell>
          <cell r="R98">
            <v>20220204</v>
          </cell>
          <cell r="S98">
            <v>0</v>
          </cell>
          <cell r="T98">
            <v>0</v>
          </cell>
          <cell r="U98">
            <v>0</v>
          </cell>
          <cell r="V98">
            <v>840000</v>
          </cell>
        </row>
        <row r="99">
          <cell r="B99">
            <v>70012602</v>
          </cell>
          <cell r="C99">
            <v>1</v>
          </cell>
          <cell r="D99" t="str">
            <v>ARP PRESTACIONES ASISTENCIALES</v>
          </cell>
          <cell r="E99">
            <v>8698426</v>
          </cell>
          <cell r="F99" t="str">
            <v>E0108786</v>
          </cell>
          <cell r="G99" t="str">
            <v>E0108786</v>
          </cell>
          <cell r="H99">
            <v>700000</v>
          </cell>
          <cell r="I99">
            <v>20220211</v>
          </cell>
          <cell r="J99">
            <v>2</v>
          </cell>
          <cell r="K99">
            <v>8</v>
          </cell>
          <cell r="L99">
            <v>7</v>
          </cell>
          <cell r="M99">
            <v>1143833529</v>
          </cell>
          <cell r="N99">
            <v>350</v>
          </cell>
          <cell r="O99">
            <v>0</v>
          </cell>
          <cell r="P99">
            <v>20220211</v>
          </cell>
          <cell r="Q99">
            <v>20220201</v>
          </cell>
          <cell r="R99">
            <v>20220215</v>
          </cell>
          <cell r="S99">
            <v>0</v>
          </cell>
          <cell r="T99">
            <v>0</v>
          </cell>
          <cell r="U99">
            <v>0</v>
          </cell>
          <cell r="V99">
            <v>700000</v>
          </cell>
        </row>
        <row r="100">
          <cell r="B100" t="str">
            <v>RDF00000786585</v>
          </cell>
          <cell r="C100">
            <v>1</v>
          </cell>
          <cell r="D100" t="str">
            <v>ARP PRESTACIONES ASISTENCIALES</v>
          </cell>
          <cell r="E100">
            <v>8698427</v>
          </cell>
          <cell r="F100" t="str">
            <v>E0108612</v>
          </cell>
          <cell r="G100" t="str">
            <v>E0108612</v>
          </cell>
          <cell r="H100">
            <v>840000</v>
          </cell>
          <cell r="I100">
            <v>20220211</v>
          </cell>
          <cell r="J100">
            <v>2</v>
          </cell>
          <cell r="K100">
            <v>8</v>
          </cell>
          <cell r="L100">
            <v>7</v>
          </cell>
          <cell r="M100">
            <v>1143833529</v>
          </cell>
          <cell r="N100">
            <v>350</v>
          </cell>
          <cell r="O100">
            <v>0</v>
          </cell>
          <cell r="P100">
            <v>20220211</v>
          </cell>
          <cell r="Q100">
            <v>20220201</v>
          </cell>
          <cell r="R100">
            <v>20220215</v>
          </cell>
          <cell r="S100">
            <v>0</v>
          </cell>
          <cell r="T100">
            <v>0</v>
          </cell>
          <cell r="U100">
            <v>0</v>
          </cell>
          <cell r="V100">
            <v>840000</v>
          </cell>
        </row>
        <row r="101">
          <cell r="B101" t="str">
            <v>RDF00000789738</v>
          </cell>
          <cell r="C101">
            <v>1</v>
          </cell>
          <cell r="D101" t="str">
            <v>ARP PRESTACIONES ASISTENCIALES</v>
          </cell>
          <cell r="E101">
            <v>8702530</v>
          </cell>
          <cell r="F101" t="str">
            <v>E0109350</v>
          </cell>
          <cell r="G101" t="str">
            <v>E0109350</v>
          </cell>
          <cell r="H101">
            <v>700000</v>
          </cell>
          <cell r="I101">
            <v>20220216</v>
          </cell>
          <cell r="J101">
            <v>2</v>
          </cell>
          <cell r="K101">
            <v>8</v>
          </cell>
          <cell r="L101">
            <v>7</v>
          </cell>
          <cell r="M101">
            <v>1143833529</v>
          </cell>
          <cell r="N101">
            <v>350</v>
          </cell>
          <cell r="O101">
            <v>0</v>
          </cell>
          <cell r="P101">
            <v>20220216</v>
          </cell>
          <cell r="Q101">
            <v>20220207</v>
          </cell>
          <cell r="R101">
            <v>20220217</v>
          </cell>
          <cell r="S101">
            <v>0</v>
          </cell>
          <cell r="T101">
            <v>0</v>
          </cell>
          <cell r="U101">
            <v>0</v>
          </cell>
          <cell r="V101">
            <v>700000</v>
          </cell>
        </row>
        <row r="102">
          <cell r="B102">
            <v>70012900</v>
          </cell>
          <cell r="C102">
            <v>1</v>
          </cell>
          <cell r="D102" t="str">
            <v>ARP PRESTACIONES ASISTENCIALES</v>
          </cell>
          <cell r="E102">
            <v>8711550</v>
          </cell>
          <cell r="F102" t="str">
            <v>E0110274</v>
          </cell>
          <cell r="G102" t="str">
            <v>E0110274</v>
          </cell>
          <cell r="H102">
            <v>980000</v>
          </cell>
          <cell r="I102">
            <v>20220223</v>
          </cell>
          <cell r="J102">
            <v>2</v>
          </cell>
          <cell r="K102">
            <v>8</v>
          </cell>
          <cell r="L102">
            <v>7</v>
          </cell>
          <cell r="M102">
            <v>1143833529</v>
          </cell>
          <cell r="N102">
            <v>350</v>
          </cell>
          <cell r="O102">
            <v>0</v>
          </cell>
          <cell r="P102">
            <v>20220223</v>
          </cell>
          <cell r="Q102">
            <v>20220207</v>
          </cell>
          <cell r="R102">
            <v>20220224</v>
          </cell>
          <cell r="S102">
            <v>0</v>
          </cell>
          <cell r="T102">
            <v>0</v>
          </cell>
          <cell r="U102">
            <v>0</v>
          </cell>
          <cell r="V102">
            <v>980000</v>
          </cell>
        </row>
        <row r="103">
          <cell r="B103" t="str">
            <v>RDF00000793824</v>
          </cell>
          <cell r="C103">
            <v>1</v>
          </cell>
          <cell r="D103" t="str">
            <v>ARP PRESTACIONES ASISTENCIALES</v>
          </cell>
          <cell r="E103">
            <v>8711551</v>
          </cell>
          <cell r="F103" t="str">
            <v>E0110291</v>
          </cell>
          <cell r="G103" t="str">
            <v>E0110291</v>
          </cell>
          <cell r="H103">
            <v>700000</v>
          </cell>
          <cell r="I103">
            <v>20220223</v>
          </cell>
          <cell r="J103">
            <v>2</v>
          </cell>
          <cell r="K103">
            <v>8</v>
          </cell>
          <cell r="L103">
            <v>7</v>
          </cell>
          <cell r="M103">
            <v>1143833529</v>
          </cell>
          <cell r="N103">
            <v>350</v>
          </cell>
          <cell r="O103">
            <v>0</v>
          </cell>
          <cell r="P103">
            <v>20220223</v>
          </cell>
          <cell r="Q103">
            <v>20220214</v>
          </cell>
          <cell r="R103">
            <v>20220224</v>
          </cell>
          <cell r="S103">
            <v>0</v>
          </cell>
          <cell r="T103">
            <v>0</v>
          </cell>
          <cell r="U103">
            <v>0</v>
          </cell>
          <cell r="V103">
            <v>700000</v>
          </cell>
        </row>
        <row r="104">
          <cell r="B104">
            <v>70012993</v>
          </cell>
          <cell r="C104">
            <v>1</v>
          </cell>
          <cell r="D104" t="str">
            <v>ARP PRESTACIONES ASISTENCIALES</v>
          </cell>
          <cell r="E104">
            <v>8719338</v>
          </cell>
          <cell r="F104" t="str">
            <v>E0110476</v>
          </cell>
          <cell r="G104" t="str">
            <v>E0110476</v>
          </cell>
          <cell r="H104">
            <v>840000</v>
          </cell>
          <cell r="I104">
            <v>20220224</v>
          </cell>
          <cell r="J104">
            <v>2</v>
          </cell>
          <cell r="K104">
            <v>8</v>
          </cell>
          <cell r="L104">
            <v>7</v>
          </cell>
          <cell r="M104">
            <v>1143833529</v>
          </cell>
          <cell r="N104">
            <v>350</v>
          </cell>
          <cell r="O104">
            <v>0</v>
          </cell>
          <cell r="P104">
            <v>20220224</v>
          </cell>
          <cell r="Q104">
            <v>20220214</v>
          </cell>
          <cell r="R104">
            <v>20220225</v>
          </cell>
          <cell r="S104">
            <v>0</v>
          </cell>
          <cell r="T104">
            <v>0</v>
          </cell>
          <cell r="U104">
            <v>0</v>
          </cell>
          <cell r="V104">
            <v>840000</v>
          </cell>
        </row>
        <row r="105">
          <cell r="B105" t="str">
            <v>RDF00000798324</v>
          </cell>
          <cell r="C105">
            <v>1</v>
          </cell>
          <cell r="D105" t="str">
            <v>ARP PRESTACIONES ASISTENCIALES</v>
          </cell>
          <cell r="E105">
            <v>8724845</v>
          </cell>
          <cell r="F105" t="str">
            <v>E0111237</v>
          </cell>
          <cell r="G105" t="str">
            <v>E0111237</v>
          </cell>
          <cell r="H105">
            <v>840000</v>
          </cell>
          <cell r="I105">
            <v>20220302</v>
          </cell>
          <cell r="J105">
            <v>2</v>
          </cell>
          <cell r="K105">
            <v>8</v>
          </cell>
          <cell r="L105">
            <v>7</v>
          </cell>
          <cell r="M105">
            <v>1143833529</v>
          </cell>
          <cell r="N105">
            <v>350</v>
          </cell>
          <cell r="O105">
            <v>0</v>
          </cell>
          <cell r="P105">
            <v>20220301</v>
          </cell>
          <cell r="Q105">
            <v>20220221</v>
          </cell>
          <cell r="R105">
            <v>20220304</v>
          </cell>
          <cell r="S105">
            <v>0</v>
          </cell>
          <cell r="T105">
            <v>0</v>
          </cell>
          <cell r="U105">
            <v>0</v>
          </cell>
          <cell r="V105">
            <v>840000</v>
          </cell>
        </row>
        <row r="106">
          <cell r="B106" t="str">
            <v>RDF00000798325</v>
          </cell>
          <cell r="C106">
            <v>1</v>
          </cell>
          <cell r="D106" t="str">
            <v>ARP PRESTACIONES ASISTENCIALES</v>
          </cell>
          <cell r="E106">
            <v>8724846</v>
          </cell>
          <cell r="F106" t="str">
            <v>E0111236</v>
          </cell>
          <cell r="G106" t="str">
            <v>E0111236</v>
          </cell>
          <cell r="H106">
            <v>700000</v>
          </cell>
          <cell r="I106">
            <v>20220302</v>
          </cell>
          <cell r="J106">
            <v>2</v>
          </cell>
          <cell r="K106">
            <v>8</v>
          </cell>
          <cell r="L106">
            <v>7</v>
          </cell>
          <cell r="M106">
            <v>1143833529</v>
          </cell>
          <cell r="N106">
            <v>350</v>
          </cell>
          <cell r="O106">
            <v>0</v>
          </cell>
          <cell r="P106">
            <v>20220301</v>
          </cell>
          <cell r="Q106">
            <v>20220221</v>
          </cell>
          <cell r="R106">
            <v>20220304</v>
          </cell>
          <cell r="S106">
            <v>0</v>
          </cell>
          <cell r="T106">
            <v>0</v>
          </cell>
          <cell r="U106">
            <v>0</v>
          </cell>
          <cell r="V106">
            <v>700000</v>
          </cell>
        </row>
        <row r="107">
          <cell r="B107" t="str">
            <v>RDF00000804352</v>
          </cell>
          <cell r="C107">
            <v>1</v>
          </cell>
          <cell r="D107" t="str">
            <v>8PA-220301710001-E0111851</v>
          </cell>
          <cell r="E107">
            <v>8730571</v>
          </cell>
          <cell r="F107" t="str">
            <v>E0111851</v>
          </cell>
          <cell r="G107" t="str">
            <v>E0111851</v>
          </cell>
          <cell r="H107">
            <v>700000</v>
          </cell>
          <cell r="I107">
            <v>20220308</v>
          </cell>
          <cell r="J107">
            <v>2</v>
          </cell>
          <cell r="K107">
            <v>8</v>
          </cell>
          <cell r="L107">
            <v>7</v>
          </cell>
          <cell r="M107">
            <v>1143833529</v>
          </cell>
          <cell r="N107">
            <v>350</v>
          </cell>
          <cell r="O107">
            <v>0</v>
          </cell>
          <cell r="P107">
            <v>20220308</v>
          </cell>
          <cell r="Q107">
            <v>20220301</v>
          </cell>
          <cell r="R107">
            <v>20220309</v>
          </cell>
          <cell r="S107">
            <v>0</v>
          </cell>
          <cell r="T107">
            <v>0</v>
          </cell>
          <cell r="U107">
            <v>0</v>
          </cell>
          <cell r="V107">
            <v>700000</v>
          </cell>
        </row>
        <row r="108">
          <cell r="B108" t="str">
            <v>RDF00000804353</v>
          </cell>
          <cell r="C108">
            <v>1</v>
          </cell>
          <cell r="D108" t="str">
            <v>8PA-220301710002-E0111850</v>
          </cell>
          <cell r="E108">
            <v>8730572</v>
          </cell>
          <cell r="F108" t="str">
            <v>E0111850</v>
          </cell>
          <cell r="G108" t="str">
            <v>E0111850</v>
          </cell>
          <cell r="H108">
            <v>700000</v>
          </cell>
          <cell r="I108">
            <v>20220308</v>
          </cell>
          <cell r="J108">
            <v>2</v>
          </cell>
          <cell r="K108">
            <v>8</v>
          </cell>
          <cell r="L108">
            <v>7</v>
          </cell>
          <cell r="M108">
            <v>1143833529</v>
          </cell>
          <cell r="N108">
            <v>350</v>
          </cell>
          <cell r="O108">
            <v>0</v>
          </cell>
          <cell r="P108">
            <v>20220308</v>
          </cell>
          <cell r="Q108">
            <v>20220301</v>
          </cell>
          <cell r="R108">
            <v>20220309</v>
          </cell>
          <cell r="S108">
            <v>0</v>
          </cell>
          <cell r="T108">
            <v>0</v>
          </cell>
          <cell r="U108">
            <v>0</v>
          </cell>
          <cell r="V108">
            <v>700000</v>
          </cell>
        </row>
        <row r="109">
          <cell r="B109" t="str">
            <v>RDF00000807387</v>
          </cell>
          <cell r="C109">
            <v>1</v>
          </cell>
          <cell r="D109" t="str">
            <v>8PA-220309710066-E0113061</v>
          </cell>
          <cell r="E109">
            <v>8741932</v>
          </cell>
          <cell r="F109" t="str">
            <v>E0113061</v>
          </cell>
          <cell r="G109" t="str">
            <v>E0113061</v>
          </cell>
          <cell r="H109">
            <v>140000</v>
          </cell>
          <cell r="I109">
            <v>20220318</v>
          </cell>
          <cell r="J109">
            <v>2</v>
          </cell>
          <cell r="K109">
            <v>8</v>
          </cell>
          <cell r="L109">
            <v>7</v>
          </cell>
          <cell r="M109">
            <v>1143833529</v>
          </cell>
          <cell r="N109">
            <v>350</v>
          </cell>
          <cell r="O109">
            <v>0</v>
          </cell>
          <cell r="P109">
            <v>20220318</v>
          </cell>
          <cell r="Q109">
            <v>20220309</v>
          </cell>
          <cell r="R109">
            <v>20220323</v>
          </cell>
          <cell r="S109">
            <v>0</v>
          </cell>
          <cell r="T109">
            <v>0</v>
          </cell>
          <cell r="U109">
            <v>0</v>
          </cell>
          <cell r="V109">
            <v>140000</v>
          </cell>
        </row>
        <row r="110">
          <cell r="B110" t="str">
            <v>RDF00000807386</v>
          </cell>
          <cell r="C110">
            <v>1</v>
          </cell>
          <cell r="D110" t="str">
            <v>8PA-220309710064-E0113060</v>
          </cell>
          <cell r="E110">
            <v>8741933</v>
          </cell>
          <cell r="F110" t="str">
            <v>E0113060</v>
          </cell>
          <cell r="G110" t="str">
            <v>E0113060</v>
          </cell>
          <cell r="H110">
            <v>140000</v>
          </cell>
          <cell r="I110">
            <v>20220318</v>
          </cell>
          <cell r="J110">
            <v>2</v>
          </cell>
          <cell r="K110">
            <v>8</v>
          </cell>
          <cell r="L110">
            <v>7</v>
          </cell>
          <cell r="M110">
            <v>1143833529</v>
          </cell>
          <cell r="N110">
            <v>350</v>
          </cell>
          <cell r="O110">
            <v>0</v>
          </cell>
          <cell r="P110">
            <v>20220318</v>
          </cell>
          <cell r="Q110">
            <v>20220309</v>
          </cell>
          <cell r="R110">
            <v>20220323</v>
          </cell>
          <cell r="S110">
            <v>0</v>
          </cell>
          <cell r="T110">
            <v>0</v>
          </cell>
          <cell r="U110">
            <v>0</v>
          </cell>
          <cell r="V110">
            <v>140000</v>
          </cell>
        </row>
        <row r="111">
          <cell r="B111" t="str">
            <v>RDF00000807386</v>
          </cell>
          <cell r="C111">
            <v>1</v>
          </cell>
          <cell r="D111" t="str">
            <v>8PA-220309710058-E0113060</v>
          </cell>
          <cell r="E111">
            <v>8741934</v>
          </cell>
          <cell r="F111" t="str">
            <v>E0113060</v>
          </cell>
          <cell r="G111" t="str">
            <v>E0113060</v>
          </cell>
          <cell r="H111">
            <v>140000</v>
          </cell>
          <cell r="I111">
            <v>20220318</v>
          </cell>
          <cell r="J111">
            <v>2</v>
          </cell>
          <cell r="K111">
            <v>8</v>
          </cell>
          <cell r="L111">
            <v>7</v>
          </cell>
          <cell r="M111">
            <v>1143833529</v>
          </cell>
          <cell r="N111">
            <v>350</v>
          </cell>
          <cell r="O111">
            <v>0</v>
          </cell>
          <cell r="P111">
            <v>20220318</v>
          </cell>
          <cell r="Q111">
            <v>20220309</v>
          </cell>
          <cell r="R111">
            <v>20220323</v>
          </cell>
          <cell r="S111">
            <v>0</v>
          </cell>
          <cell r="T111">
            <v>0</v>
          </cell>
          <cell r="U111">
            <v>0</v>
          </cell>
          <cell r="V111">
            <v>140000</v>
          </cell>
        </row>
        <row r="112">
          <cell r="B112" t="str">
            <v>RDF00000807387</v>
          </cell>
          <cell r="C112">
            <v>1</v>
          </cell>
          <cell r="D112" t="str">
            <v>8PA-220309710057-E0113061</v>
          </cell>
          <cell r="E112">
            <v>8741935</v>
          </cell>
          <cell r="F112" t="str">
            <v>E0113061</v>
          </cell>
          <cell r="G112" t="str">
            <v>E0113061</v>
          </cell>
          <cell r="H112">
            <v>140000</v>
          </cell>
          <cell r="I112">
            <v>20220318</v>
          </cell>
          <cell r="J112">
            <v>2</v>
          </cell>
          <cell r="K112">
            <v>8</v>
          </cell>
          <cell r="L112">
            <v>7</v>
          </cell>
          <cell r="M112">
            <v>1143833529</v>
          </cell>
          <cell r="N112">
            <v>350</v>
          </cell>
          <cell r="O112">
            <v>0</v>
          </cell>
          <cell r="P112">
            <v>20220318</v>
          </cell>
          <cell r="Q112">
            <v>20220309</v>
          </cell>
          <cell r="R112">
            <v>20220323</v>
          </cell>
          <cell r="S112">
            <v>0</v>
          </cell>
          <cell r="T112">
            <v>0</v>
          </cell>
          <cell r="U112">
            <v>0</v>
          </cell>
          <cell r="V112">
            <v>140000</v>
          </cell>
        </row>
        <row r="113">
          <cell r="B113" t="str">
            <v>RDF00000807387</v>
          </cell>
          <cell r="C113">
            <v>1</v>
          </cell>
          <cell r="D113" t="str">
            <v>8PA-220309710056-E0113061</v>
          </cell>
          <cell r="E113">
            <v>8741936</v>
          </cell>
          <cell r="F113" t="str">
            <v>E0113061</v>
          </cell>
          <cell r="G113" t="str">
            <v>E0113061</v>
          </cell>
          <cell r="H113">
            <v>140000</v>
          </cell>
          <cell r="I113">
            <v>20220318</v>
          </cell>
          <cell r="J113">
            <v>2</v>
          </cell>
          <cell r="K113">
            <v>8</v>
          </cell>
          <cell r="L113">
            <v>7</v>
          </cell>
          <cell r="M113">
            <v>1143833529</v>
          </cell>
          <cell r="N113">
            <v>350</v>
          </cell>
          <cell r="O113">
            <v>0</v>
          </cell>
          <cell r="P113">
            <v>20220318</v>
          </cell>
          <cell r="Q113">
            <v>20220309</v>
          </cell>
          <cell r="R113">
            <v>20220323</v>
          </cell>
          <cell r="S113">
            <v>0</v>
          </cell>
          <cell r="T113">
            <v>0</v>
          </cell>
          <cell r="U113">
            <v>0</v>
          </cell>
          <cell r="V113">
            <v>140000</v>
          </cell>
        </row>
        <row r="114">
          <cell r="B114" t="str">
            <v>RDF00000807386</v>
          </cell>
          <cell r="C114">
            <v>1</v>
          </cell>
          <cell r="D114" t="str">
            <v>8PA-220309710051-E0113060</v>
          </cell>
          <cell r="E114">
            <v>8741937</v>
          </cell>
          <cell r="F114" t="str">
            <v>E0113060</v>
          </cell>
          <cell r="G114" t="str">
            <v>E0113060</v>
          </cell>
          <cell r="H114">
            <v>140000</v>
          </cell>
          <cell r="I114">
            <v>20220318</v>
          </cell>
          <cell r="J114">
            <v>2</v>
          </cell>
          <cell r="K114">
            <v>8</v>
          </cell>
          <cell r="L114">
            <v>7</v>
          </cell>
          <cell r="M114">
            <v>1143833529</v>
          </cell>
          <cell r="N114">
            <v>350</v>
          </cell>
          <cell r="O114">
            <v>0</v>
          </cell>
          <cell r="P114">
            <v>20220318</v>
          </cell>
          <cell r="Q114">
            <v>20220309</v>
          </cell>
          <cell r="R114">
            <v>20220323</v>
          </cell>
          <cell r="S114">
            <v>0</v>
          </cell>
          <cell r="T114">
            <v>0</v>
          </cell>
          <cell r="U114">
            <v>0</v>
          </cell>
          <cell r="V114">
            <v>140000</v>
          </cell>
        </row>
        <row r="115">
          <cell r="B115" t="str">
            <v>RDF00000807386</v>
          </cell>
          <cell r="C115">
            <v>1</v>
          </cell>
          <cell r="D115" t="str">
            <v>8PA-220309710050-E0113060</v>
          </cell>
          <cell r="E115">
            <v>8741938</v>
          </cell>
          <cell r="F115" t="str">
            <v>E0113060</v>
          </cell>
          <cell r="G115" t="str">
            <v>E0113060</v>
          </cell>
          <cell r="H115">
            <v>140000</v>
          </cell>
          <cell r="I115">
            <v>20220318</v>
          </cell>
          <cell r="J115">
            <v>2</v>
          </cell>
          <cell r="K115">
            <v>8</v>
          </cell>
          <cell r="L115">
            <v>7</v>
          </cell>
          <cell r="M115">
            <v>1143833529</v>
          </cell>
          <cell r="N115">
            <v>350</v>
          </cell>
          <cell r="O115">
            <v>0</v>
          </cell>
          <cell r="P115">
            <v>20220318</v>
          </cell>
          <cell r="Q115">
            <v>20220309</v>
          </cell>
          <cell r="R115">
            <v>20220323</v>
          </cell>
          <cell r="S115">
            <v>0</v>
          </cell>
          <cell r="T115">
            <v>0</v>
          </cell>
          <cell r="U115">
            <v>0</v>
          </cell>
          <cell r="V115">
            <v>140000</v>
          </cell>
        </row>
        <row r="116">
          <cell r="B116" t="str">
            <v>RDF00000807386</v>
          </cell>
          <cell r="C116">
            <v>1</v>
          </cell>
          <cell r="D116" t="str">
            <v>8PA-220309710049-E0113060</v>
          </cell>
          <cell r="E116">
            <v>8741939</v>
          </cell>
          <cell r="F116" t="str">
            <v>E0113060</v>
          </cell>
          <cell r="G116" t="str">
            <v>E0113060</v>
          </cell>
          <cell r="H116">
            <v>140000</v>
          </cell>
          <cell r="I116">
            <v>20220318</v>
          </cell>
          <cell r="J116">
            <v>2</v>
          </cell>
          <cell r="K116">
            <v>8</v>
          </cell>
          <cell r="L116">
            <v>7</v>
          </cell>
          <cell r="M116">
            <v>1143833529</v>
          </cell>
          <cell r="N116">
            <v>350</v>
          </cell>
          <cell r="O116">
            <v>0</v>
          </cell>
          <cell r="P116">
            <v>20220318</v>
          </cell>
          <cell r="Q116">
            <v>20220309</v>
          </cell>
          <cell r="R116">
            <v>20220323</v>
          </cell>
          <cell r="S116">
            <v>0</v>
          </cell>
          <cell r="T116">
            <v>0</v>
          </cell>
          <cell r="U116">
            <v>0</v>
          </cell>
          <cell r="V116">
            <v>140000</v>
          </cell>
        </row>
        <row r="117">
          <cell r="B117" t="str">
            <v>RDF00000807387</v>
          </cell>
          <cell r="C117">
            <v>1</v>
          </cell>
          <cell r="D117" t="str">
            <v>8PA-220309710048-E0113061</v>
          </cell>
          <cell r="E117">
            <v>8741940</v>
          </cell>
          <cell r="F117" t="str">
            <v>E0113061</v>
          </cell>
          <cell r="G117" t="str">
            <v>E0113061</v>
          </cell>
          <cell r="H117">
            <v>140000</v>
          </cell>
          <cell r="I117">
            <v>20220318</v>
          </cell>
          <cell r="J117">
            <v>2</v>
          </cell>
          <cell r="K117">
            <v>8</v>
          </cell>
          <cell r="L117">
            <v>7</v>
          </cell>
          <cell r="M117">
            <v>1143833529</v>
          </cell>
          <cell r="N117">
            <v>350</v>
          </cell>
          <cell r="O117">
            <v>0</v>
          </cell>
          <cell r="P117">
            <v>20220318</v>
          </cell>
          <cell r="Q117">
            <v>20220309</v>
          </cell>
          <cell r="R117">
            <v>20220323</v>
          </cell>
          <cell r="S117">
            <v>0</v>
          </cell>
          <cell r="T117">
            <v>0</v>
          </cell>
          <cell r="U117">
            <v>0</v>
          </cell>
          <cell r="V117">
            <v>140000</v>
          </cell>
        </row>
        <row r="118">
          <cell r="B118" t="str">
            <v>RDF00000807387</v>
          </cell>
          <cell r="C118">
            <v>1</v>
          </cell>
          <cell r="D118" t="str">
            <v>8PA-220309710047-E0113061</v>
          </cell>
          <cell r="E118">
            <v>8741941</v>
          </cell>
          <cell r="F118" t="str">
            <v>E0113061</v>
          </cell>
          <cell r="G118" t="str">
            <v>E0113061</v>
          </cell>
          <cell r="H118">
            <v>140000</v>
          </cell>
          <cell r="I118">
            <v>20220318</v>
          </cell>
          <cell r="J118">
            <v>2</v>
          </cell>
          <cell r="K118">
            <v>8</v>
          </cell>
          <cell r="L118">
            <v>7</v>
          </cell>
          <cell r="M118">
            <v>1143833529</v>
          </cell>
          <cell r="N118">
            <v>350</v>
          </cell>
          <cell r="O118">
            <v>0</v>
          </cell>
          <cell r="P118">
            <v>20220318</v>
          </cell>
          <cell r="Q118">
            <v>20220309</v>
          </cell>
          <cell r="R118">
            <v>20220323</v>
          </cell>
          <cell r="S118">
            <v>0</v>
          </cell>
          <cell r="T118">
            <v>0</v>
          </cell>
          <cell r="U118">
            <v>0</v>
          </cell>
          <cell r="V118">
            <v>140000</v>
          </cell>
        </row>
        <row r="119">
          <cell r="B119" t="str">
            <v>RDF00000814819</v>
          </cell>
          <cell r="C119">
            <v>1</v>
          </cell>
          <cell r="D119" t="str">
            <v>8PA-220318710095-E0115073</v>
          </cell>
          <cell r="E119">
            <v>8766813</v>
          </cell>
          <cell r="F119" t="str">
            <v>E0115073</v>
          </cell>
          <cell r="G119" t="str">
            <v>E0115073</v>
          </cell>
          <cell r="H119">
            <v>140000</v>
          </cell>
          <cell r="I119">
            <v>20220404</v>
          </cell>
          <cell r="J119">
            <v>2</v>
          </cell>
          <cell r="K119">
            <v>8</v>
          </cell>
          <cell r="L119">
            <v>7</v>
          </cell>
          <cell r="M119">
            <v>1143833529</v>
          </cell>
          <cell r="N119">
            <v>350</v>
          </cell>
          <cell r="O119">
            <v>0</v>
          </cell>
          <cell r="P119">
            <v>20220401</v>
          </cell>
          <cell r="Q119">
            <v>20220318</v>
          </cell>
          <cell r="R119">
            <v>20220405</v>
          </cell>
          <cell r="S119">
            <v>0</v>
          </cell>
          <cell r="T119">
            <v>0</v>
          </cell>
          <cell r="U119">
            <v>0</v>
          </cell>
          <cell r="V119">
            <v>140000</v>
          </cell>
        </row>
        <row r="120">
          <cell r="B120" t="str">
            <v>RDF00000814819</v>
          </cell>
          <cell r="C120">
            <v>1</v>
          </cell>
          <cell r="D120" t="str">
            <v>8PA-220318710094-E0115073</v>
          </cell>
          <cell r="E120">
            <v>8766814</v>
          </cell>
          <cell r="F120" t="str">
            <v>E0115073</v>
          </cell>
          <cell r="G120" t="str">
            <v>E0115073</v>
          </cell>
          <cell r="H120">
            <v>140000</v>
          </cell>
          <cell r="I120">
            <v>20220404</v>
          </cell>
          <cell r="J120">
            <v>2</v>
          </cell>
          <cell r="K120">
            <v>8</v>
          </cell>
          <cell r="L120">
            <v>7</v>
          </cell>
          <cell r="M120">
            <v>1143833529</v>
          </cell>
          <cell r="N120">
            <v>350</v>
          </cell>
          <cell r="O120">
            <v>0</v>
          </cell>
          <cell r="P120">
            <v>20220401</v>
          </cell>
          <cell r="Q120">
            <v>20220318</v>
          </cell>
          <cell r="R120">
            <v>20220405</v>
          </cell>
          <cell r="S120">
            <v>0</v>
          </cell>
          <cell r="T120">
            <v>0</v>
          </cell>
          <cell r="U120">
            <v>0</v>
          </cell>
          <cell r="V120">
            <v>140000</v>
          </cell>
        </row>
        <row r="121">
          <cell r="B121" t="str">
            <v>RDF00000814819</v>
          </cell>
          <cell r="C121">
            <v>1</v>
          </cell>
          <cell r="D121" t="str">
            <v>8PA-220318710093-E0115073</v>
          </cell>
          <cell r="E121">
            <v>8766815</v>
          </cell>
          <cell r="F121" t="str">
            <v>E0115073</v>
          </cell>
          <cell r="G121" t="str">
            <v>E0115073</v>
          </cell>
          <cell r="H121">
            <v>140000</v>
          </cell>
          <cell r="I121">
            <v>20220404</v>
          </cell>
          <cell r="J121">
            <v>2</v>
          </cell>
          <cell r="K121">
            <v>8</v>
          </cell>
          <cell r="L121">
            <v>7</v>
          </cell>
          <cell r="M121">
            <v>1143833529</v>
          </cell>
          <cell r="N121">
            <v>350</v>
          </cell>
          <cell r="O121">
            <v>0</v>
          </cell>
          <cell r="P121">
            <v>20220401</v>
          </cell>
          <cell r="Q121">
            <v>20220318</v>
          </cell>
          <cell r="R121">
            <v>20220405</v>
          </cell>
          <cell r="S121">
            <v>0</v>
          </cell>
          <cell r="T121">
            <v>0</v>
          </cell>
          <cell r="U121">
            <v>0</v>
          </cell>
          <cell r="V121">
            <v>140000</v>
          </cell>
        </row>
        <row r="122">
          <cell r="B122" t="str">
            <v>RDF00000814819</v>
          </cell>
          <cell r="C122">
            <v>1</v>
          </cell>
          <cell r="D122" t="str">
            <v>8PA-220318710092-E0115073</v>
          </cell>
          <cell r="E122">
            <v>8766816</v>
          </cell>
          <cell r="F122" t="str">
            <v>E0115073</v>
          </cell>
          <cell r="G122" t="str">
            <v>E0115073</v>
          </cell>
          <cell r="H122">
            <v>140000</v>
          </cell>
          <cell r="I122">
            <v>20220404</v>
          </cell>
          <cell r="J122">
            <v>2</v>
          </cell>
          <cell r="K122">
            <v>8</v>
          </cell>
          <cell r="L122">
            <v>7</v>
          </cell>
          <cell r="M122">
            <v>1143833529</v>
          </cell>
          <cell r="N122">
            <v>350</v>
          </cell>
          <cell r="O122">
            <v>0</v>
          </cell>
          <cell r="P122">
            <v>20220401</v>
          </cell>
          <cell r="Q122">
            <v>20220318</v>
          </cell>
          <cell r="R122">
            <v>20220405</v>
          </cell>
          <cell r="S122">
            <v>0</v>
          </cell>
          <cell r="T122">
            <v>0</v>
          </cell>
          <cell r="U122">
            <v>0</v>
          </cell>
          <cell r="V122">
            <v>140000</v>
          </cell>
        </row>
        <row r="123">
          <cell r="B123" t="str">
            <v>RDF00000814819</v>
          </cell>
          <cell r="C123">
            <v>1</v>
          </cell>
          <cell r="D123" t="str">
            <v>8PA-220318710091-E0115073</v>
          </cell>
          <cell r="E123">
            <v>8766817</v>
          </cell>
          <cell r="F123" t="str">
            <v>E0115073</v>
          </cell>
          <cell r="G123" t="str">
            <v>E0115073</v>
          </cell>
          <cell r="H123">
            <v>140000</v>
          </cell>
          <cell r="I123">
            <v>20220404</v>
          </cell>
          <cell r="J123">
            <v>2</v>
          </cell>
          <cell r="K123">
            <v>8</v>
          </cell>
          <cell r="L123">
            <v>7</v>
          </cell>
          <cell r="M123">
            <v>1143833529</v>
          </cell>
          <cell r="N123">
            <v>350</v>
          </cell>
          <cell r="O123">
            <v>0</v>
          </cell>
          <cell r="P123">
            <v>20220401</v>
          </cell>
          <cell r="Q123">
            <v>20220318</v>
          </cell>
          <cell r="R123">
            <v>20220405</v>
          </cell>
          <cell r="S123">
            <v>0</v>
          </cell>
          <cell r="T123">
            <v>0</v>
          </cell>
          <cell r="U123">
            <v>0</v>
          </cell>
          <cell r="V123">
            <v>140000</v>
          </cell>
        </row>
        <row r="124">
          <cell r="B124">
            <v>70014327</v>
          </cell>
          <cell r="C124">
            <v>1</v>
          </cell>
          <cell r="D124" t="str">
            <v>8PA-220318710102-E0115225</v>
          </cell>
          <cell r="E124">
            <v>8771359</v>
          </cell>
          <cell r="F124" t="str">
            <v>E0115225</v>
          </cell>
          <cell r="G124" t="str">
            <v>E0115225</v>
          </cell>
          <cell r="H124">
            <v>100000</v>
          </cell>
          <cell r="I124">
            <v>20220405</v>
          </cell>
          <cell r="J124">
            <v>2</v>
          </cell>
          <cell r="K124">
            <v>8</v>
          </cell>
          <cell r="L124">
            <v>7</v>
          </cell>
          <cell r="M124">
            <v>1143833529</v>
          </cell>
          <cell r="N124">
            <v>350</v>
          </cell>
          <cell r="O124">
            <v>0</v>
          </cell>
          <cell r="P124">
            <v>20220405</v>
          </cell>
          <cell r="Q124">
            <v>20220318</v>
          </cell>
          <cell r="R124">
            <v>20220407</v>
          </cell>
          <cell r="S124">
            <v>0</v>
          </cell>
          <cell r="T124">
            <v>0</v>
          </cell>
          <cell r="U124">
            <v>0</v>
          </cell>
          <cell r="V124">
            <v>100000</v>
          </cell>
        </row>
        <row r="125">
          <cell r="B125">
            <v>70014327</v>
          </cell>
          <cell r="C125">
            <v>1</v>
          </cell>
          <cell r="D125" t="str">
            <v>8PA-220318710103-E0115225</v>
          </cell>
          <cell r="E125">
            <v>8771360</v>
          </cell>
          <cell r="F125" t="str">
            <v>E0115225</v>
          </cell>
          <cell r="G125" t="str">
            <v>E0115225</v>
          </cell>
          <cell r="H125">
            <v>100000</v>
          </cell>
          <cell r="I125">
            <v>20220405</v>
          </cell>
          <cell r="J125">
            <v>2</v>
          </cell>
          <cell r="K125">
            <v>8</v>
          </cell>
          <cell r="L125">
            <v>7</v>
          </cell>
          <cell r="M125">
            <v>1143833529</v>
          </cell>
          <cell r="N125">
            <v>350</v>
          </cell>
          <cell r="O125">
            <v>0</v>
          </cell>
          <cell r="P125">
            <v>20220405</v>
          </cell>
          <cell r="Q125">
            <v>20220318</v>
          </cell>
          <cell r="R125">
            <v>20220407</v>
          </cell>
          <cell r="S125">
            <v>0</v>
          </cell>
          <cell r="T125">
            <v>0</v>
          </cell>
          <cell r="U125">
            <v>0</v>
          </cell>
          <cell r="V125">
            <v>100000</v>
          </cell>
        </row>
        <row r="126">
          <cell r="B126">
            <v>70014327</v>
          </cell>
          <cell r="C126">
            <v>1</v>
          </cell>
          <cell r="D126" t="str">
            <v>8PA-220318710101-E0115225</v>
          </cell>
          <cell r="E126">
            <v>8771361</v>
          </cell>
          <cell r="F126" t="str">
            <v>E0115225</v>
          </cell>
          <cell r="G126" t="str">
            <v>E0115225</v>
          </cell>
          <cell r="H126">
            <v>100000</v>
          </cell>
          <cell r="I126">
            <v>20220405</v>
          </cell>
          <cell r="J126">
            <v>2</v>
          </cell>
          <cell r="K126">
            <v>8</v>
          </cell>
          <cell r="L126">
            <v>7</v>
          </cell>
          <cell r="M126">
            <v>1143833529</v>
          </cell>
          <cell r="N126">
            <v>350</v>
          </cell>
          <cell r="O126">
            <v>0</v>
          </cell>
          <cell r="P126">
            <v>20220405</v>
          </cell>
          <cell r="Q126">
            <v>20220318</v>
          </cell>
          <cell r="R126">
            <v>20220407</v>
          </cell>
          <cell r="S126">
            <v>0</v>
          </cell>
          <cell r="T126">
            <v>0</v>
          </cell>
          <cell r="U126">
            <v>0</v>
          </cell>
          <cell r="V126">
            <v>100000</v>
          </cell>
        </row>
        <row r="127">
          <cell r="B127">
            <v>70014327</v>
          </cell>
          <cell r="C127">
            <v>1</v>
          </cell>
          <cell r="D127" t="str">
            <v>8PA-220318710100-E0115225</v>
          </cell>
          <cell r="E127">
            <v>8771362</v>
          </cell>
          <cell r="F127" t="str">
            <v>E0115225</v>
          </cell>
          <cell r="G127" t="str">
            <v>E0115225</v>
          </cell>
          <cell r="H127">
            <v>100000</v>
          </cell>
          <cell r="I127">
            <v>20220405</v>
          </cell>
          <cell r="J127">
            <v>2</v>
          </cell>
          <cell r="K127">
            <v>8</v>
          </cell>
          <cell r="L127">
            <v>7</v>
          </cell>
          <cell r="M127">
            <v>1143833529</v>
          </cell>
          <cell r="N127">
            <v>350</v>
          </cell>
          <cell r="O127">
            <v>0</v>
          </cell>
          <cell r="P127">
            <v>20220405</v>
          </cell>
          <cell r="Q127">
            <v>20220318</v>
          </cell>
          <cell r="R127">
            <v>20220407</v>
          </cell>
          <cell r="S127">
            <v>0</v>
          </cell>
          <cell r="T127">
            <v>0</v>
          </cell>
          <cell r="U127">
            <v>0</v>
          </cell>
          <cell r="V127">
            <v>100000</v>
          </cell>
        </row>
        <row r="128">
          <cell r="B128">
            <v>70014327</v>
          </cell>
          <cell r="C128">
            <v>1</v>
          </cell>
          <cell r="D128" t="str">
            <v>8PA-220318710099-E0115225</v>
          </cell>
          <cell r="E128">
            <v>8771363</v>
          </cell>
          <cell r="F128" t="str">
            <v>E0115225</v>
          </cell>
          <cell r="G128" t="str">
            <v>E0115225</v>
          </cell>
          <cell r="H128">
            <v>100000</v>
          </cell>
          <cell r="I128">
            <v>20220405</v>
          </cell>
          <cell r="J128">
            <v>2</v>
          </cell>
          <cell r="K128">
            <v>8</v>
          </cell>
          <cell r="L128">
            <v>7</v>
          </cell>
          <cell r="M128">
            <v>1143833529</v>
          </cell>
          <cell r="N128">
            <v>350</v>
          </cell>
          <cell r="O128">
            <v>0</v>
          </cell>
          <cell r="P128">
            <v>20220405</v>
          </cell>
          <cell r="Q128">
            <v>20220318</v>
          </cell>
          <cell r="R128">
            <v>20220407</v>
          </cell>
          <cell r="S128">
            <v>0</v>
          </cell>
          <cell r="T128">
            <v>0</v>
          </cell>
          <cell r="U128">
            <v>0</v>
          </cell>
          <cell r="V128">
            <v>100000</v>
          </cell>
        </row>
        <row r="129">
          <cell r="B129">
            <v>70014327</v>
          </cell>
          <cell r="C129">
            <v>1</v>
          </cell>
          <cell r="D129" t="str">
            <v>8PA-220318710098-E0115225</v>
          </cell>
          <cell r="E129">
            <v>8771364</v>
          </cell>
          <cell r="F129" t="str">
            <v>E0115225</v>
          </cell>
          <cell r="G129" t="str">
            <v>E0115225</v>
          </cell>
          <cell r="H129">
            <v>100000</v>
          </cell>
          <cell r="I129">
            <v>20220405</v>
          </cell>
          <cell r="J129">
            <v>2</v>
          </cell>
          <cell r="K129">
            <v>8</v>
          </cell>
          <cell r="L129">
            <v>7</v>
          </cell>
          <cell r="M129">
            <v>1143833529</v>
          </cell>
          <cell r="N129">
            <v>350</v>
          </cell>
          <cell r="O129">
            <v>0</v>
          </cell>
          <cell r="P129">
            <v>20220405</v>
          </cell>
          <cell r="Q129">
            <v>20220318</v>
          </cell>
          <cell r="R129">
            <v>20220407</v>
          </cell>
          <cell r="S129">
            <v>0</v>
          </cell>
          <cell r="T129">
            <v>0</v>
          </cell>
          <cell r="U129">
            <v>0</v>
          </cell>
          <cell r="V129">
            <v>100000</v>
          </cell>
        </row>
        <row r="130">
          <cell r="B130">
            <v>70014327</v>
          </cell>
          <cell r="C130">
            <v>1</v>
          </cell>
          <cell r="D130" t="str">
            <v>8PA-220318710097-E0115225</v>
          </cell>
          <cell r="E130">
            <v>8771365</v>
          </cell>
          <cell r="F130" t="str">
            <v>E0115225</v>
          </cell>
          <cell r="G130" t="str">
            <v>E0115225</v>
          </cell>
          <cell r="H130">
            <v>100000</v>
          </cell>
          <cell r="I130">
            <v>20220405</v>
          </cell>
          <cell r="J130">
            <v>2</v>
          </cell>
          <cell r="K130">
            <v>8</v>
          </cell>
          <cell r="L130">
            <v>7</v>
          </cell>
          <cell r="M130">
            <v>1143833529</v>
          </cell>
          <cell r="N130">
            <v>350</v>
          </cell>
          <cell r="O130">
            <v>0</v>
          </cell>
          <cell r="P130">
            <v>20220405</v>
          </cell>
          <cell r="Q130">
            <v>20220318</v>
          </cell>
          <cell r="R130">
            <v>20220407</v>
          </cell>
          <cell r="S130">
            <v>0</v>
          </cell>
          <cell r="T130">
            <v>0</v>
          </cell>
          <cell r="U130">
            <v>0</v>
          </cell>
          <cell r="V130">
            <v>100000</v>
          </cell>
        </row>
        <row r="131">
          <cell r="B131" t="str">
            <v>RDF00000817976</v>
          </cell>
          <cell r="C131">
            <v>1</v>
          </cell>
          <cell r="D131" t="str">
            <v>8PA-220325710046-E0116266</v>
          </cell>
          <cell r="E131">
            <v>8781234</v>
          </cell>
          <cell r="F131" t="str">
            <v>E0116266</v>
          </cell>
          <cell r="G131" t="str">
            <v>E0116266</v>
          </cell>
          <cell r="H131">
            <v>140000</v>
          </cell>
          <cell r="I131">
            <v>20220419</v>
          </cell>
          <cell r="J131">
            <v>2</v>
          </cell>
          <cell r="K131">
            <v>8</v>
          </cell>
          <cell r="L131">
            <v>7</v>
          </cell>
          <cell r="M131">
            <v>1143833529</v>
          </cell>
          <cell r="N131">
            <v>350</v>
          </cell>
          <cell r="O131">
            <v>0</v>
          </cell>
          <cell r="P131">
            <v>20220418</v>
          </cell>
          <cell r="Q131">
            <v>20220325</v>
          </cell>
          <cell r="R131">
            <v>20220420</v>
          </cell>
          <cell r="S131">
            <v>0</v>
          </cell>
          <cell r="T131">
            <v>0</v>
          </cell>
          <cell r="U131">
            <v>0</v>
          </cell>
          <cell r="V131">
            <v>140000</v>
          </cell>
        </row>
        <row r="132">
          <cell r="B132" t="str">
            <v>RDF00000817976</v>
          </cell>
          <cell r="C132">
            <v>1</v>
          </cell>
          <cell r="D132" t="str">
            <v>8PA-220325710047-E0116266</v>
          </cell>
          <cell r="E132">
            <v>8781235</v>
          </cell>
          <cell r="F132" t="str">
            <v>E0116266</v>
          </cell>
          <cell r="G132" t="str">
            <v>E0116266</v>
          </cell>
          <cell r="H132">
            <v>140000</v>
          </cell>
          <cell r="I132">
            <v>20220419</v>
          </cell>
          <cell r="J132">
            <v>2</v>
          </cell>
          <cell r="K132">
            <v>8</v>
          </cell>
          <cell r="L132">
            <v>7</v>
          </cell>
          <cell r="M132">
            <v>1143833529</v>
          </cell>
          <cell r="N132">
            <v>350</v>
          </cell>
          <cell r="O132">
            <v>0</v>
          </cell>
          <cell r="P132">
            <v>20220418</v>
          </cell>
          <cell r="Q132">
            <v>20220325</v>
          </cell>
          <cell r="R132">
            <v>20220420</v>
          </cell>
          <cell r="S132">
            <v>0</v>
          </cell>
          <cell r="T132">
            <v>0</v>
          </cell>
          <cell r="U132">
            <v>0</v>
          </cell>
          <cell r="V132">
            <v>140000</v>
          </cell>
        </row>
        <row r="133">
          <cell r="B133" t="str">
            <v>RDF00000817976</v>
          </cell>
          <cell r="C133">
            <v>1</v>
          </cell>
          <cell r="D133" t="str">
            <v>8PA-220325710062-E0116266</v>
          </cell>
          <cell r="E133">
            <v>8781236</v>
          </cell>
          <cell r="F133" t="str">
            <v>E0116266</v>
          </cell>
          <cell r="G133" t="str">
            <v>E0116266</v>
          </cell>
          <cell r="H133">
            <v>140000</v>
          </cell>
          <cell r="I133">
            <v>20220419</v>
          </cell>
          <cell r="J133">
            <v>2</v>
          </cell>
          <cell r="K133">
            <v>8</v>
          </cell>
          <cell r="L133">
            <v>7</v>
          </cell>
          <cell r="M133">
            <v>1143833529</v>
          </cell>
          <cell r="N133">
            <v>350</v>
          </cell>
          <cell r="O133">
            <v>0</v>
          </cell>
          <cell r="P133">
            <v>20220418</v>
          </cell>
          <cell r="Q133">
            <v>20220325</v>
          </cell>
          <cell r="R133">
            <v>20220420</v>
          </cell>
          <cell r="S133">
            <v>0</v>
          </cell>
          <cell r="T133">
            <v>0</v>
          </cell>
          <cell r="U133">
            <v>0</v>
          </cell>
          <cell r="V133">
            <v>140000</v>
          </cell>
        </row>
        <row r="134">
          <cell r="B134" t="str">
            <v>RDF00000817976</v>
          </cell>
          <cell r="C134">
            <v>1</v>
          </cell>
          <cell r="D134" t="str">
            <v>8PA-220325710066-E0116266</v>
          </cell>
          <cell r="E134">
            <v>8781237</v>
          </cell>
          <cell r="F134" t="str">
            <v>E0116266</v>
          </cell>
          <cell r="G134" t="str">
            <v>E0116266</v>
          </cell>
          <cell r="H134">
            <v>140000</v>
          </cell>
          <cell r="I134">
            <v>20220419</v>
          </cell>
          <cell r="J134">
            <v>2</v>
          </cell>
          <cell r="K134">
            <v>8</v>
          </cell>
          <cell r="L134">
            <v>7</v>
          </cell>
          <cell r="M134">
            <v>1143833529</v>
          </cell>
          <cell r="N134">
            <v>350</v>
          </cell>
          <cell r="O134">
            <v>0</v>
          </cell>
          <cell r="P134">
            <v>20220418</v>
          </cell>
          <cell r="Q134">
            <v>20220325</v>
          </cell>
          <cell r="R134">
            <v>20220420</v>
          </cell>
          <cell r="S134">
            <v>0</v>
          </cell>
          <cell r="T134">
            <v>0</v>
          </cell>
          <cell r="U134">
            <v>0</v>
          </cell>
          <cell r="V134">
            <v>140000</v>
          </cell>
        </row>
        <row r="135">
          <cell r="B135" t="str">
            <v>RDF00000824412</v>
          </cell>
          <cell r="C135">
            <v>1</v>
          </cell>
          <cell r="D135" t="str">
            <v>8PA-220401710195-E0117024</v>
          </cell>
          <cell r="E135">
            <v>8789164</v>
          </cell>
          <cell r="F135" t="str">
            <v>E0117024</v>
          </cell>
          <cell r="G135" t="e">
            <v>#N/A</v>
          </cell>
          <cell r="H135">
            <v>140000</v>
          </cell>
          <cell r="I135">
            <v>20220422</v>
          </cell>
          <cell r="J135">
            <v>2</v>
          </cell>
          <cell r="K135">
            <v>8</v>
          </cell>
          <cell r="L135">
            <v>7</v>
          </cell>
          <cell r="M135">
            <v>1143833529</v>
          </cell>
          <cell r="N135">
            <v>350</v>
          </cell>
          <cell r="O135">
            <v>0</v>
          </cell>
          <cell r="P135">
            <v>20220422</v>
          </cell>
          <cell r="Q135">
            <v>20220401</v>
          </cell>
          <cell r="R135">
            <v>20220425</v>
          </cell>
          <cell r="S135">
            <v>0</v>
          </cell>
          <cell r="T135">
            <v>0</v>
          </cell>
          <cell r="U135">
            <v>0</v>
          </cell>
          <cell r="V135">
            <v>140000</v>
          </cell>
        </row>
        <row r="136">
          <cell r="B136" t="str">
            <v>RDF00000824412</v>
          </cell>
          <cell r="C136">
            <v>1</v>
          </cell>
          <cell r="D136" t="str">
            <v>8PA-220401710197-E0117024</v>
          </cell>
          <cell r="E136">
            <v>8789165</v>
          </cell>
          <cell r="F136" t="str">
            <v>E0117024</v>
          </cell>
          <cell r="G136" t="e">
            <v>#N/A</v>
          </cell>
          <cell r="H136">
            <v>140000</v>
          </cell>
          <cell r="I136">
            <v>20220422</v>
          </cell>
          <cell r="J136">
            <v>2</v>
          </cell>
          <cell r="K136">
            <v>8</v>
          </cell>
          <cell r="L136">
            <v>7</v>
          </cell>
          <cell r="M136">
            <v>1143833529</v>
          </cell>
          <cell r="N136">
            <v>350</v>
          </cell>
          <cell r="O136">
            <v>0</v>
          </cell>
          <cell r="P136">
            <v>20220422</v>
          </cell>
          <cell r="Q136">
            <v>20220401</v>
          </cell>
          <cell r="R136">
            <v>20220425</v>
          </cell>
          <cell r="S136">
            <v>0</v>
          </cell>
          <cell r="T136">
            <v>0</v>
          </cell>
          <cell r="U136">
            <v>0</v>
          </cell>
          <cell r="V136">
            <v>140000</v>
          </cell>
        </row>
        <row r="137">
          <cell r="B137" t="str">
            <v>RDF00000824412</v>
          </cell>
          <cell r="C137">
            <v>1</v>
          </cell>
          <cell r="D137" t="str">
            <v>8PA-220401710205-E0117024</v>
          </cell>
          <cell r="E137">
            <v>8789166</v>
          </cell>
          <cell r="F137" t="str">
            <v>E0117024</v>
          </cell>
          <cell r="G137" t="e">
            <v>#N/A</v>
          </cell>
          <cell r="H137">
            <v>140000</v>
          </cell>
          <cell r="I137">
            <v>20220422</v>
          </cell>
          <cell r="J137">
            <v>2</v>
          </cell>
          <cell r="K137">
            <v>8</v>
          </cell>
          <cell r="L137">
            <v>7</v>
          </cell>
          <cell r="M137">
            <v>1143833529</v>
          </cell>
          <cell r="N137">
            <v>350</v>
          </cell>
          <cell r="O137">
            <v>0</v>
          </cell>
          <cell r="P137">
            <v>20220422</v>
          </cell>
          <cell r="Q137">
            <v>20220401</v>
          </cell>
          <cell r="R137">
            <v>20220425</v>
          </cell>
          <cell r="S137">
            <v>0</v>
          </cell>
          <cell r="T137">
            <v>0</v>
          </cell>
          <cell r="U137">
            <v>0</v>
          </cell>
          <cell r="V137">
            <v>140000</v>
          </cell>
        </row>
        <row r="138">
          <cell r="B138" t="str">
            <v>RDF00000824412</v>
          </cell>
          <cell r="C138">
            <v>1</v>
          </cell>
          <cell r="D138" t="str">
            <v>8PA-220401710206-E0117024</v>
          </cell>
          <cell r="E138">
            <v>8789167</v>
          </cell>
          <cell r="F138" t="str">
            <v>E0117024</v>
          </cell>
          <cell r="G138" t="e">
            <v>#N/A</v>
          </cell>
          <cell r="H138">
            <v>140000</v>
          </cell>
          <cell r="I138">
            <v>20220422</v>
          </cell>
          <cell r="J138">
            <v>2</v>
          </cell>
          <cell r="K138">
            <v>8</v>
          </cell>
          <cell r="L138">
            <v>7</v>
          </cell>
          <cell r="M138">
            <v>1143833529</v>
          </cell>
          <cell r="N138">
            <v>350</v>
          </cell>
          <cell r="O138">
            <v>0</v>
          </cell>
          <cell r="P138">
            <v>20220422</v>
          </cell>
          <cell r="Q138">
            <v>20220401</v>
          </cell>
          <cell r="R138">
            <v>20220425</v>
          </cell>
          <cell r="S138">
            <v>0</v>
          </cell>
          <cell r="T138">
            <v>0</v>
          </cell>
          <cell r="U138">
            <v>0</v>
          </cell>
          <cell r="V138">
            <v>140000</v>
          </cell>
        </row>
        <row r="139">
          <cell r="B139" t="str">
            <v>RDF00000824412</v>
          </cell>
          <cell r="C139">
            <v>1</v>
          </cell>
          <cell r="D139" t="str">
            <v>8PA-220401710208-E0117024</v>
          </cell>
          <cell r="E139">
            <v>8789168</v>
          </cell>
          <cell r="F139" t="str">
            <v>E0117024</v>
          </cell>
          <cell r="G139" t="e">
            <v>#N/A</v>
          </cell>
          <cell r="H139">
            <v>140000</v>
          </cell>
          <cell r="I139">
            <v>20220422</v>
          </cell>
          <cell r="J139">
            <v>2</v>
          </cell>
          <cell r="K139">
            <v>8</v>
          </cell>
          <cell r="L139">
            <v>7</v>
          </cell>
          <cell r="M139">
            <v>1143833529</v>
          </cell>
          <cell r="N139">
            <v>350</v>
          </cell>
          <cell r="O139">
            <v>0</v>
          </cell>
          <cell r="P139">
            <v>20220422</v>
          </cell>
          <cell r="Q139">
            <v>20220401</v>
          </cell>
          <cell r="R139">
            <v>20220425</v>
          </cell>
          <cell r="S139">
            <v>0</v>
          </cell>
          <cell r="T139">
            <v>0</v>
          </cell>
          <cell r="U139">
            <v>0</v>
          </cell>
          <cell r="V139">
            <v>140000</v>
          </cell>
        </row>
        <row r="140">
          <cell r="B140" t="str">
            <v>RDF00000824412</v>
          </cell>
          <cell r="C140">
            <v>1</v>
          </cell>
          <cell r="D140" t="str">
            <v>8PA-220401710301-E0117717</v>
          </cell>
          <cell r="E140">
            <v>8805012</v>
          </cell>
          <cell r="F140" t="str">
            <v>E0117717</v>
          </cell>
          <cell r="G140" t="str">
            <v>E0117717</v>
          </cell>
          <cell r="H140">
            <v>140000</v>
          </cell>
          <cell r="I140">
            <v>20220425</v>
          </cell>
          <cell r="J140">
            <v>2</v>
          </cell>
          <cell r="K140">
            <v>8</v>
          </cell>
          <cell r="L140">
            <v>7</v>
          </cell>
          <cell r="M140">
            <v>1143833529</v>
          </cell>
          <cell r="N140">
            <v>350</v>
          </cell>
          <cell r="O140">
            <v>0</v>
          </cell>
          <cell r="P140">
            <v>20220425</v>
          </cell>
          <cell r="Q140">
            <v>20220401</v>
          </cell>
          <cell r="R140">
            <v>20220426</v>
          </cell>
          <cell r="S140">
            <v>0</v>
          </cell>
          <cell r="T140">
            <v>0</v>
          </cell>
          <cell r="U140">
            <v>0</v>
          </cell>
          <cell r="V140">
            <v>140000</v>
          </cell>
        </row>
        <row r="141">
          <cell r="B141" t="str">
            <v>RDF00000824413</v>
          </cell>
          <cell r="C141">
            <v>1</v>
          </cell>
          <cell r="D141" t="str">
            <v>8PA-220401710300-E0117714</v>
          </cell>
          <cell r="E141">
            <v>8805013</v>
          </cell>
          <cell r="F141" t="str">
            <v>E0117714</v>
          </cell>
          <cell r="G141" t="str">
            <v>E0117714</v>
          </cell>
          <cell r="H141">
            <v>140000</v>
          </cell>
          <cell r="I141">
            <v>20220425</v>
          </cell>
          <cell r="J141">
            <v>2</v>
          </cell>
          <cell r="K141">
            <v>8</v>
          </cell>
          <cell r="L141">
            <v>7</v>
          </cell>
          <cell r="M141">
            <v>1143833529</v>
          </cell>
          <cell r="N141">
            <v>350</v>
          </cell>
          <cell r="O141">
            <v>0</v>
          </cell>
          <cell r="P141">
            <v>20220425</v>
          </cell>
          <cell r="Q141">
            <v>20220401</v>
          </cell>
          <cell r="R141">
            <v>20220426</v>
          </cell>
          <cell r="S141">
            <v>0</v>
          </cell>
          <cell r="T141">
            <v>0</v>
          </cell>
          <cell r="U141">
            <v>0</v>
          </cell>
          <cell r="V141">
            <v>140000</v>
          </cell>
        </row>
        <row r="142">
          <cell r="B142" t="str">
            <v>RDF00000827547</v>
          </cell>
          <cell r="C142">
            <v>1</v>
          </cell>
          <cell r="D142" t="str">
            <v>8PA-220408710151-E0117827</v>
          </cell>
          <cell r="E142">
            <v>8805014</v>
          </cell>
          <cell r="F142" t="str">
            <v>E0117827</v>
          </cell>
          <cell r="G142" t="str">
            <v>E0117827</v>
          </cell>
          <cell r="H142">
            <v>140000</v>
          </cell>
          <cell r="I142">
            <v>20220425</v>
          </cell>
          <cell r="J142">
            <v>2</v>
          </cell>
          <cell r="K142">
            <v>8</v>
          </cell>
          <cell r="L142">
            <v>7</v>
          </cell>
          <cell r="M142">
            <v>1143833529</v>
          </cell>
          <cell r="N142">
            <v>350</v>
          </cell>
          <cell r="O142">
            <v>0</v>
          </cell>
          <cell r="P142">
            <v>20220425</v>
          </cell>
          <cell r="Q142">
            <v>20220408</v>
          </cell>
          <cell r="R142">
            <v>20220426</v>
          </cell>
          <cell r="S142">
            <v>0</v>
          </cell>
          <cell r="T142">
            <v>0</v>
          </cell>
          <cell r="U142">
            <v>0</v>
          </cell>
          <cell r="V142">
            <v>140000</v>
          </cell>
        </row>
        <row r="143">
          <cell r="B143" t="str">
            <v>RDF00000824412</v>
          </cell>
          <cell r="C143">
            <v>1</v>
          </cell>
          <cell r="D143" t="str">
            <v>8PA-220401710295-E0117717</v>
          </cell>
          <cell r="E143">
            <v>8805015</v>
          </cell>
          <cell r="F143" t="str">
            <v>E0117717</v>
          </cell>
          <cell r="G143" t="str">
            <v>E0117717</v>
          </cell>
          <cell r="H143">
            <v>140000</v>
          </cell>
          <cell r="I143">
            <v>20220425</v>
          </cell>
          <cell r="J143">
            <v>2</v>
          </cell>
          <cell r="K143">
            <v>8</v>
          </cell>
          <cell r="L143">
            <v>7</v>
          </cell>
          <cell r="M143">
            <v>1143833529</v>
          </cell>
          <cell r="N143">
            <v>350</v>
          </cell>
          <cell r="O143">
            <v>0</v>
          </cell>
          <cell r="P143">
            <v>20220425</v>
          </cell>
          <cell r="Q143">
            <v>20220401</v>
          </cell>
          <cell r="R143">
            <v>20220426</v>
          </cell>
          <cell r="S143">
            <v>0</v>
          </cell>
          <cell r="T143">
            <v>0</v>
          </cell>
          <cell r="U143">
            <v>0</v>
          </cell>
          <cell r="V143">
            <v>140000</v>
          </cell>
        </row>
        <row r="144">
          <cell r="B144" t="str">
            <v>RDF00000824413</v>
          </cell>
          <cell r="C144">
            <v>1</v>
          </cell>
          <cell r="D144" t="str">
            <v>8PA-220401710294-E0117714</v>
          </cell>
          <cell r="E144">
            <v>8805016</v>
          </cell>
          <cell r="F144" t="str">
            <v>E0117714</v>
          </cell>
          <cell r="G144" t="str">
            <v>E0117714</v>
          </cell>
          <cell r="H144">
            <v>140000</v>
          </cell>
          <cell r="I144">
            <v>20220425</v>
          </cell>
          <cell r="J144">
            <v>2</v>
          </cell>
          <cell r="K144">
            <v>8</v>
          </cell>
          <cell r="L144">
            <v>7</v>
          </cell>
          <cell r="M144">
            <v>1143833529</v>
          </cell>
          <cell r="N144">
            <v>350</v>
          </cell>
          <cell r="O144">
            <v>0</v>
          </cell>
          <cell r="P144">
            <v>20220425</v>
          </cell>
          <cell r="Q144">
            <v>20220401</v>
          </cell>
          <cell r="R144">
            <v>20220426</v>
          </cell>
          <cell r="S144">
            <v>0</v>
          </cell>
          <cell r="T144">
            <v>0</v>
          </cell>
          <cell r="U144">
            <v>0</v>
          </cell>
          <cell r="V144">
            <v>140000</v>
          </cell>
        </row>
        <row r="145">
          <cell r="B145" t="str">
            <v>RDF00000827547</v>
          </cell>
          <cell r="C145">
            <v>1</v>
          </cell>
          <cell r="D145" t="str">
            <v>8PA-220408710140-E0117827</v>
          </cell>
          <cell r="E145">
            <v>8805017</v>
          </cell>
          <cell r="F145" t="str">
            <v>E0117827</v>
          </cell>
          <cell r="G145" t="str">
            <v>E0117827</v>
          </cell>
          <cell r="H145">
            <v>140000</v>
          </cell>
          <cell r="I145">
            <v>20220425</v>
          </cell>
          <cell r="J145">
            <v>2</v>
          </cell>
          <cell r="K145">
            <v>8</v>
          </cell>
          <cell r="L145">
            <v>7</v>
          </cell>
          <cell r="M145">
            <v>1143833529</v>
          </cell>
          <cell r="N145">
            <v>350</v>
          </cell>
          <cell r="O145">
            <v>0</v>
          </cell>
          <cell r="P145">
            <v>20220425</v>
          </cell>
          <cell r="Q145">
            <v>20220408</v>
          </cell>
          <cell r="R145">
            <v>20220426</v>
          </cell>
          <cell r="S145">
            <v>0</v>
          </cell>
          <cell r="T145">
            <v>0</v>
          </cell>
          <cell r="U145">
            <v>0</v>
          </cell>
          <cell r="V145">
            <v>140000</v>
          </cell>
        </row>
        <row r="146">
          <cell r="B146" t="str">
            <v>RDF00000827547</v>
          </cell>
          <cell r="C146">
            <v>1</v>
          </cell>
          <cell r="D146" t="str">
            <v>8PA-220408710138-E0117827</v>
          </cell>
          <cell r="E146">
            <v>8805018</v>
          </cell>
          <cell r="F146" t="str">
            <v>E0117827</v>
          </cell>
          <cell r="G146" t="str">
            <v>E0117827</v>
          </cell>
          <cell r="H146">
            <v>140000</v>
          </cell>
          <cell r="I146">
            <v>20220425</v>
          </cell>
          <cell r="J146">
            <v>2</v>
          </cell>
          <cell r="K146">
            <v>8</v>
          </cell>
          <cell r="L146">
            <v>7</v>
          </cell>
          <cell r="M146">
            <v>1143833529</v>
          </cell>
          <cell r="N146">
            <v>350</v>
          </cell>
          <cell r="O146">
            <v>0</v>
          </cell>
          <cell r="P146">
            <v>20220425</v>
          </cell>
          <cell r="Q146">
            <v>20220408</v>
          </cell>
          <cell r="R146">
            <v>20220426</v>
          </cell>
          <cell r="S146">
            <v>0</v>
          </cell>
          <cell r="T146">
            <v>0</v>
          </cell>
          <cell r="U146">
            <v>0</v>
          </cell>
          <cell r="V146">
            <v>140000</v>
          </cell>
        </row>
        <row r="147">
          <cell r="B147" t="str">
            <v>RDF00000824413</v>
          </cell>
          <cell r="C147">
            <v>1</v>
          </cell>
          <cell r="D147" t="str">
            <v>8PA-220401710290-E0117714</v>
          </cell>
          <cell r="E147">
            <v>8805019</v>
          </cell>
          <cell r="F147" t="str">
            <v>E0117714</v>
          </cell>
          <cell r="G147" t="str">
            <v>E0117714</v>
          </cell>
          <cell r="H147">
            <v>140000</v>
          </cell>
          <cell r="I147">
            <v>20220425</v>
          </cell>
          <cell r="J147">
            <v>2</v>
          </cell>
          <cell r="K147">
            <v>8</v>
          </cell>
          <cell r="L147">
            <v>7</v>
          </cell>
          <cell r="M147">
            <v>1143833529</v>
          </cell>
          <cell r="N147">
            <v>350</v>
          </cell>
          <cell r="O147">
            <v>0</v>
          </cell>
          <cell r="P147">
            <v>20220425</v>
          </cell>
          <cell r="Q147">
            <v>20220401</v>
          </cell>
          <cell r="R147">
            <v>20220426</v>
          </cell>
          <cell r="S147">
            <v>0</v>
          </cell>
          <cell r="T147">
            <v>0</v>
          </cell>
          <cell r="U147">
            <v>0</v>
          </cell>
          <cell r="V147">
            <v>140000</v>
          </cell>
        </row>
        <row r="148">
          <cell r="B148" t="str">
            <v>RDF00000824412</v>
          </cell>
          <cell r="C148">
            <v>1</v>
          </cell>
          <cell r="D148" t="str">
            <v>8PA-220401710289-E0117717</v>
          </cell>
          <cell r="E148">
            <v>8805020</v>
          </cell>
          <cell r="F148" t="str">
            <v>E0117717</v>
          </cell>
          <cell r="G148" t="str">
            <v>E0117717</v>
          </cell>
          <cell r="H148">
            <v>140000</v>
          </cell>
          <cell r="I148">
            <v>20220425</v>
          </cell>
          <cell r="J148">
            <v>2</v>
          </cell>
          <cell r="K148">
            <v>8</v>
          </cell>
          <cell r="L148">
            <v>7</v>
          </cell>
          <cell r="M148">
            <v>1143833529</v>
          </cell>
          <cell r="N148">
            <v>350</v>
          </cell>
          <cell r="O148">
            <v>0</v>
          </cell>
          <cell r="P148">
            <v>20220425</v>
          </cell>
          <cell r="Q148">
            <v>20220401</v>
          </cell>
          <cell r="R148">
            <v>20220426</v>
          </cell>
          <cell r="S148">
            <v>0</v>
          </cell>
          <cell r="T148">
            <v>0</v>
          </cell>
          <cell r="U148">
            <v>0</v>
          </cell>
          <cell r="V148">
            <v>140000</v>
          </cell>
        </row>
        <row r="149">
          <cell r="B149" t="str">
            <v>RDF00000824413</v>
          </cell>
          <cell r="C149">
            <v>1</v>
          </cell>
          <cell r="D149" t="str">
            <v>8PA-220401710288-E0117714</v>
          </cell>
          <cell r="E149">
            <v>8805021</v>
          </cell>
          <cell r="F149" t="str">
            <v>E0117714</v>
          </cell>
          <cell r="G149" t="str">
            <v>E0117714</v>
          </cell>
          <cell r="H149">
            <v>140000</v>
          </cell>
          <cell r="I149">
            <v>20220425</v>
          </cell>
          <cell r="J149">
            <v>2</v>
          </cell>
          <cell r="K149">
            <v>8</v>
          </cell>
          <cell r="L149">
            <v>7</v>
          </cell>
          <cell r="M149">
            <v>1143833529</v>
          </cell>
          <cell r="N149">
            <v>350</v>
          </cell>
          <cell r="O149">
            <v>0</v>
          </cell>
          <cell r="P149">
            <v>20220425</v>
          </cell>
          <cell r="Q149">
            <v>20220401</v>
          </cell>
          <cell r="R149">
            <v>20220426</v>
          </cell>
          <cell r="S149">
            <v>0</v>
          </cell>
          <cell r="T149">
            <v>0</v>
          </cell>
          <cell r="U149">
            <v>0</v>
          </cell>
          <cell r="V149">
            <v>140000</v>
          </cell>
        </row>
        <row r="150">
          <cell r="B150" t="str">
            <v>RDF00000827547</v>
          </cell>
          <cell r="C150">
            <v>1</v>
          </cell>
          <cell r="D150" t="str">
            <v>8PA-220408710132-E0117827</v>
          </cell>
          <cell r="E150">
            <v>8805022</v>
          </cell>
          <cell r="F150" t="str">
            <v>E0117827</v>
          </cell>
          <cell r="G150" t="str">
            <v>E0117827</v>
          </cell>
          <cell r="H150">
            <v>140000</v>
          </cell>
          <cell r="I150">
            <v>20220425</v>
          </cell>
          <cell r="J150">
            <v>2</v>
          </cell>
          <cell r="K150">
            <v>8</v>
          </cell>
          <cell r="L150">
            <v>7</v>
          </cell>
          <cell r="M150">
            <v>1143833529</v>
          </cell>
          <cell r="N150">
            <v>350</v>
          </cell>
          <cell r="O150">
            <v>0</v>
          </cell>
          <cell r="P150">
            <v>20220425</v>
          </cell>
          <cell r="Q150">
            <v>20220408</v>
          </cell>
          <cell r="R150">
            <v>20220426</v>
          </cell>
          <cell r="S150">
            <v>0</v>
          </cell>
          <cell r="T150">
            <v>0</v>
          </cell>
          <cell r="U150">
            <v>0</v>
          </cell>
          <cell r="V150">
            <v>140000</v>
          </cell>
        </row>
        <row r="151">
          <cell r="B151" t="str">
            <v>RDF00000827547</v>
          </cell>
          <cell r="C151">
            <v>1</v>
          </cell>
          <cell r="D151" t="str">
            <v>8PA-220408710128-E0117827</v>
          </cell>
          <cell r="E151">
            <v>8805023</v>
          </cell>
          <cell r="F151" t="str">
            <v>E0117827</v>
          </cell>
          <cell r="G151" t="str">
            <v>E0117827</v>
          </cell>
          <cell r="H151">
            <v>140000</v>
          </cell>
          <cell r="I151">
            <v>20220425</v>
          </cell>
          <cell r="J151">
            <v>2</v>
          </cell>
          <cell r="K151">
            <v>8</v>
          </cell>
          <cell r="L151">
            <v>7</v>
          </cell>
          <cell r="M151">
            <v>1143833529</v>
          </cell>
          <cell r="N151">
            <v>350</v>
          </cell>
          <cell r="O151">
            <v>0</v>
          </cell>
          <cell r="P151">
            <v>20220425</v>
          </cell>
          <cell r="Q151">
            <v>20220408</v>
          </cell>
          <cell r="R151">
            <v>20220426</v>
          </cell>
          <cell r="S151">
            <v>0</v>
          </cell>
          <cell r="T151">
            <v>0</v>
          </cell>
          <cell r="U151">
            <v>0</v>
          </cell>
          <cell r="V151">
            <v>140000</v>
          </cell>
        </row>
        <row r="152">
          <cell r="B152" t="str">
            <v>RDF00000824412</v>
          </cell>
          <cell r="C152">
            <v>1</v>
          </cell>
          <cell r="D152" t="str">
            <v>8PA-220401710286-E0117717</v>
          </cell>
          <cell r="E152">
            <v>8805024</v>
          </cell>
          <cell r="F152" t="str">
            <v>E0117717</v>
          </cell>
          <cell r="G152" t="str">
            <v>E0117717</v>
          </cell>
          <cell r="H152">
            <v>140000</v>
          </cell>
          <cell r="I152">
            <v>20220425</v>
          </cell>
          <cell r="J152">
            <v>2</v>
          </cell>
          <cell r="K152">
            <v>8</v>
          </cell>
          <cell r="L152">
            <v>7</v>
          </cell>
          <cell r="M152">
            <v>1143833529</v>
          </cell>
          <cell r="N152">
            <v>350</v>
          </cell>
          <cell r="O152">
            <v>0</v>
          </cell>
          <cell r="P152">
            <v>20220425</v>
          </cell>
          <cell r="Q152">
            <v>20220401</v>
          </cell>
          <cell r="R152">
            <v>20220426</v>
          </cell>
          <cell r="S152">
            <v>0</v>
          </cell>
          <cell r="T152">
            <v>0</v>
          </cell>
          <cell r="U152">
            <v>0</v>
          </cell>
          <cell r="V152">
            <v>140000</v>
          </cell>
        </row>
        <row r="153">
          <cell r="B153" t="str">
            <v>RDF00000824413</v>
          </cell>
          <cell r="C153">
            <v>1</v>
          </cell>
          <cell r="D153" t="str">
            <v>8PA-220401710285-E0117714</v>
          </cell>
          <cell r="E153">
            <v>8805025</v>
          </cell>
          <cell r="F153" t="str">
            <v>E0117714</v>
          </cell>
          <cell r="G153" t="str">
            <v>E0117714</v>
          </cell>
          <cell r="H153">
            <v>140000</v>
          </cell>
          <cell r="I153">
            <v>20220425</v>
          </cell>
          <cell r="J153">
            <v>2</v>
          </cell>
          <cell r="K153">
            <v>8</v>
          </cell>
          <cell r="L153">
            <v>7</v>
          </cell>
          <cell r="M153">
            <v>1143833529</v>
          </cell>
          <cell r="N153">
            <v>350</v>
          </cell>
          <cell r="O153">
            <v>0</v>
          </cell>
          <cell r="P153">
            <v>20220425</v>
          </cell>
          <cell r="Q153">
            <v>20220401</v>
          </cell>
          <cell r="R153">
            <v>20220426</v>
          </cell>
          <cell r="S153">
            <v>0</v>
          </cell>
          <cell r="T153">
            <v>0</v>
          </cell>
          <cell r="U153">
            <v>0</v>
          </cell>
          <cell r="V153">
            <v>140000</v>
          </cell>
        </row>
        <row r="154">
          <cell r="B154" t="str">
            <v>RDF00000824412</v>
          </cell>
          <cell r="C154">
            <v>1</v>
          </cell>
          <cell r="D154" t="str">
            <v>8PA-220401710282-E0117717</v>
          </cell>
          <cell r="E154">
            <v>8805026</v>
          </cell>
          <cell r="F154" t="str">
            <v>E0117717</v>
          </cell>
          <cell r="G154" t="str">
            <v>E0117717</v>
          </cell>
          <cell r="H154">
            <v>140000</v>
          </cell>
          <cell r="I154">
            <v>20220425</v>
          </cell>
          <cell r="J154">
            <v>2</v>
          </cell>
          <cell r="K154">
            <v>8</v>
          </cell>
          <cell r="L154">
            <v>7</v>
          </cell>
          <cell r="M154">
            <v>1143833529</v>
          </cell>
          <cell r="N154">
            <v>350</v>
          </cell>
          <cell r="O154">
            <v>0</v>
          </cell>
          <cell r="P154">
            <v>20220425</v>
          </cell>
          <cell r="Q154">
            <v>20220401</v>
          </cell>
          <cell r="R154">
            <v>20220426</v>
          </cell>
          <cell r="S154">
            <v>0</v>
          </cell>
          <cell r="T154">
            <v>0</v>
          </cell>
          <cell r="U154">
            <v>0</v>
          </cell>
          <cell r="V154">
            <v>140000</v>
          </cell>
        </row>
        <row r="155">
          <cell r="B155" t="str">
            <v>RDF00000827548</v>
          </cell>
          <cell r="C155">
            <v>1</v>
          </cell>
          <cell r="D155" t="str">
            <v>8PA-220408710111-E0117630</v>
          </cell>
          <cell r="E155">
            <v>8805027</v>
          </cell>
          <cell r="F155" t="str">
            <v>E0117630</v>
          </cell>
          <cell r="G155" t="str">
            <v>E0117630</v>
          </cell>
          <cell r="H155">
            <v>140000</v>
          </cell>
          <cell r="I155">
            <v>20220425</v>
          </cell>
          <cell r="J155">
            <v>2</v>
          </cell>
          <cell r="K155">
            <v>8</v>
          </cell>
          <cell r="L155">
            <v>7</v>
          </cell>
          <cell r="M155">
            <v>1143833529</v>
          </cell>
          <cell r="N155">
            <v>350</v>
          </cell>
          <cell r="O155">
            <v>0</v>
          </cell>
          <cell r="P155">
            <v>20220425</v>
          </cell>
          <cell r="Q155">
            <v>20220408</v>
          </cell>
          <cell r="R155">
            <v>20220426</v>
          </cell>
          <cell r="S155">
            <v>0</v>
          </cell>
          <cell r="T155">
            <v>0</v>
          </cell>
          <cell r="U155">
            <v>0</v>
          </cell>
          <cell r="V155">
            <v>140000</v>
          </cell>
        </row>
        <row r="156">
          <cell r="B156" t="str">
            <v>RDF00000827548</v>
          </cell>
          <cell r="C156">
            <v>1</v>
          </cell>
          <cell r="D156" t="str">
            <v>8PA-220408710110-E0117630</v>
          </cell>
          <cell r="E156">
            <v>8805028</v>
          </cell>
          <cell r="F156" t="str">
            <v>E0117630</v>
          </cell>
          <cell r="G156" t="str">
            <v>E0117630</v>
          </cell>
          <cell r="H156">
            <v>140000</v>
          </cell>
          <cell r="I156">
            <v>20220425</v>
          </cell>
          <cell r="J156">
            <v>2</v>
          </cell>
          <cell r="K156">
            <v>8</v>
          </cell>
          <cell r="L156">
            <v>7</v>
          </cell>
          <cell r="M156">
            <v>1143833529</v>
          </cell>
          <cell r="N156">
            <v>350</v>
          </cell>
          <cell r="O156">
            <v>0</v>
          </cell>
          <cell r="P156">
            <v>20220425</v>
          </cell>
          <cell r="Q156">
            <v>20220408</v>
          </cell>
          <cell r="R156">
            <v>20220426</v>
          </cell>
          <cell r="S156">
            <v>0</v>
          </cell>
          <cell r="T156">
            <v>0</v>
          </cell>
          <cell r="U156">
            <v>0</v>
          </cell>
          <cell r="V156">
            <v>140000</v>
          </cell>
        </row>
        <row r="157">
          <cell r="B157" t="str">
            <v>RDF00000827548</v>
          </cell>
          <cell r="C157">
            <v>1</v>
          </cell>
          <cell r="D157" t="str">
            <v>8PA-220408710109-E0117630</v>
          </cell>
          <cell r="E157">
            <v>8805029</v>
          </cell>
          <cell r="F157" t="str">
            <v>E0117630</v>
          </cell>
          <cell r="G157" t="str">
            <v>E0117630</v>
          </cell>
          <cell r="H157">
            <v>140000</v>
          </cell>
          <cell r="I157">
            <v>20220425</v>
          </cell>
          <cell r="J157">
            <v>2</v>
          </cell>
          <cell r="K157">
            <v>8</v>
          </cell>
          <cell r="L157">
            <v>7</v>
          </cell>
          <cell r="M157">
            <v>1143833529</v>
          </cell>
          <cell r="N157">
            <v>350</v>
          </cell>
          <cell r="O157">
            <v>0</v>
          </cell>
          <cell r="P157">
            <v>20220425</v>
          </cell>
          <cell r="Q157">
            <v>20220408</v>
          </cell>
          <cell r="R157">
            <v>20220426</v>
          </cell>
          <cell r="S157">
            <v>0</v>
          </cell>
          <cell r="T157">
            <v>0</v>
          </cell>
          <cell r="U157">
            <v>0</v>
          </cell>
          <cell r="V157">
            <v>140000</v>
          </cell>
        </row>
        <row r="158">
          <cell r="B158" t="str">
            <v>RDF00000827548</v>
          </cell>
          <cell r="C158">
            <v>1</v>
          </cell>
          <cell r="D158" t="str">
            <v>8PA-220408710108-E0117630</v>
          </cell>
          <cell r="E158">
            <v>8805030</v>
          </cell>
          <cell r="F158" t="str">
            <v>E0117630</v>
          </cell>
          <cell r="G158" t="str">
            <v>E0117630</v>
          </cell>
          <cell r="H158">
            <v>140000</v>
          </cell>
          <cell r="I158">
            <v>20220425</v>
          </cell>
          <cell r="J158">
            <v>2</v>
          </cell>
          <cell r="K158">
            <v>8</v>
          </cell>
          <cell r="L158">
            <v>7</v>
          </cell>
          <cell r="M158">
            <v>1143833529</v>
          </cell>
          <cell r="N158">
            <v>350</v>
          </cell>
          <cell r="O158">
            <v>0</v>
          </cell>
          <cell r="P158">
            <v>20220425</v>
          </cell>
          <cell r="Q158">
            <v>20220408</v>
          </cell>
          <cell r="R158">
            <v>20220426</v>
          </cell>
          <cell r="S158">
            <v>0</v>
          </cell>
          <cell r="T158">
            <v>0</v>
          </cell>
          <cell r="U158">
            <v>0</v>
          </cell>
          <cell r="V158">
            <v>140000</v>
          </cell>
        </row>
        <row r="159">
          <cell r="B159" t="str">
            <v>RDF00000827548</v>
          </cell>
          <cell r="C159">
            <v>1</v>
          </cell>
          <cell r="D159" t="str">
            <v>8PA-220408710107-E0117630</v>
          </cell>
          <cell r="E159">
            <v>8805031</v>
          </cell>
          <cell r="F159" t="str">
            <v>E0117630</v>
          </cell>
          <cell r="G159" t="str">
            <v>E0117630</v>
          </cell>
          <cell r="H159">
            <v>140000</v>
          </cell>
          <cell r="I159">
            <v>20220425</v>
          </cell>
          <cell r="J159">
            <v>2</v>
          </cell>
          <cell r="K159">
            <v>8</v>
          </cell>
          <cell r="L159">
            <v>7</v>
          </cell>
          <cell r="M159">
            <v>1143833529</v>
          </cell>
          <cell r="N159">
            <v>350</v>
          </cell>
          <cell r="O159">
            <v>0</v>
          </cell>
          <cell r="P159">
            <v>20220425</v>
          </cell>
          <cell r="Q159">
            <v>20220408</v>
          </cell>
          <cell r="R159">
            <v>20220426</v>
          </cell>
          <cell r="S159">
            <v>0</v>
          </cell>
          <cell r="T159">
            <v>0</v>
          </cell>
          <cell r="U159">
            <v>0</v>
          </cell>
          <cell r="V159">
            <v>140000</v>
          </cell>
        </row>
        <row r="160">
          <cell r="B160" t="str">
            <v>RDF00000812475</v>
          </cell>
          <cell r="C160">
            <v>1</v>
          </cell>
          <cell r="D160" t="str">
            <v>8PA-220315710425-E0114475</v>
          </cell>
          <cell r="E160">
            <v>8813862</v>
          </cell>
          <cell r="F160" t="str">
            <v>E0114475</v>
          </cell>
          <cell r="G160" t="str">
            <v>E0114475</v>
          </cell>
          <cell r="H160">
            <v>234000</v>
          </cell>
          <cell r="I160">
            <v>20220504</v>
          </cell>
          <cell r="J160">
            <v>2</v>
          </cell>
          <cell r="K160">
            <v>8</v>
          </cell>
          <cell r="L160">
            <v>7</v>
          </cell>
          <cell r="M160">
            <v>1143833529</v>
          </cell>
          <cell r="N160">
            <v>350</v>
          </cell>
          <cell r="O160">
            <v>0</v>
          </cell>
          <cell r="P160">
            <v>20220504</v>
          </cell>
          <cell r="Q160">
            <v>20220315</v>
          </cell>
          <cell r="R160">
            <v>20220509</v>
          </cell>
          <cell r="S160">
            <v>0</v>
          </cell>
          <cell r="T160">
            <v>0</v>
          </cell>
          <cell r="U160">
            <v>0</v>
          </cell>
          <cell r="V160">
            <v>234000</v>
          </cell>
        </row>
        <row r="161">
          <cell r="B161" t="str">
            <v>RDF00000812189</v>
          </cell>
          <cell r="C161">
            <v>1</v>
          </cell>
          <cell r="D161" t="str">
            <v>8PA-220315710424-E0114475</v>
          </cell>
          <cell r="E161">
            <v>8813863</v>
          </cell>
          <cell r="F161" t="str">
            <v>E0114475</v>
          </cell>
          <cell r="G161" t="str">
            <v>E0114475</v>
          </cell>
          <cell r="H161">
            <v>233000</v>
          </cell>
          <cell r="I161">
            <v>20220504</v>
          </cell>
          <cell r="J161">
            <v>2</v>
          </cell>
          <cell r="K161">
            <v>8</v>
          </cell>
          <cell r="L161">
            <v>7</v>
          </cell>
          <cell r="M161">
            <v>1143833529</v>
          </cell>
          <cell r="N161">
            <v>350</v>
          </cell>
          <cell r="O161">
            <v>0</v>
          </cell>
          <cell r="P161">
            <v>20220504</v>
          </cell>
          <cell r="Q161">
            <v>20220315</v>
          </cell>
          <cell r="R161">
            <v>20220509</v>
          </cell>
          <cell r="S161">
            <v>0</v>
          </cell>
          <cell r="T161">
            <v>0</v>
          </cell>
          <cell r="U161">
            <v>0</v>
          </cell>
          <cell r="V161">
            <v>233000</v>
          </cell>
        </row>
        <row r="162">
          <cell r="B162" t="str">
            <v>RDF00000812324</v>
          </cell>
          <cell r="C162">
            <v>1</v>
          </cell>
          <cell r="D162" t="str">
            <v>8PA-220315710417-E0114475</v>
          </cell>
          <cell r="E162">
            <v>8813864</v>
          </cell>
          <cell r="F162" t="str">
            <v>E0114475</v>
          </cell>
          <cell r="G162" t="str">
            <v>E0114475</v>
          </cell>
          <cell r="H162">
            <v>233000</v>
          </cell>
          <cell r="I162">
            <v>20220504</v>
          </cell>
          <cell r="J162">
            <v>2</v>
          </cell>
          <cell r="K162">
            <v>8</v>
          </cell>
          <cell r="L162">
            <v>7</v>
          </cell>
          <cell r="M162">
            <v>1143833529</v>
          </cell>
          <cell r="N162">
            <v>350</v>
          </cell>
          <cell r="O162">
            <v>0</v>
          </cell>
          <cell r="P162">
            <v>20220504</v>
          </cell>
          <cell r="Q162">
            <v>20220315</v>
          </cell>
          <cell r="R162">
            <v>20220509</v>
          </cell>
          <cell r="S162">
            <v>0</v>
          </cell>
          <cell r="T162">
            <v>0</v>
          </cell>
          <cell r="U162">
            <v>0</v>
          </cell>
          <cell r="V162">
            <v>233000</v>
          </cell>
        </row>
        <row r="163">
          <cell r="B163" t="str">
            <v>RDF00000812368</v>
          </cell>
          <cell r="C163">
            <v>1</v>
          </cell>
          <cell r="D163" t="str">
            <v>8PA-220315710429-E0114476</v>
          </cell>
          <cell r="E163">
            <v>8813865</v>
          </cell>
          <cell r="F163" t="str">
            <v>E0114476</v>
          </cell>
          <cell r="G163" t="str">
            <v>E0114476</v>
          </cell>
          <cell r="H163">
            <v>175000</v>
          </cell>
          <cell r="I163">
            <v>20220504</v>
          </cell>
          <cell r="J163">
            <v>2</v>
          </cell>
          <cell r="K163">
            <v>8</v>
          </cell>
          <cell r="L163">
            <v>7</v>
          </cell>
          <cell r="M163">
            <v>1143833529</v>
          </cell>
          <cell r="N163">
            <v>350</v>
          </cell>
          <cell r="O163">
            <v>0</v>
          </cell>
          <cell r="P163">
            <v>20220504</v>
          </cell>
          <cell r="Q163">
            <v>20220315</v>
          </cell>
          <cell r="R163">
            <v>20220509</v>
          </cell>
          <cell r="S163">
            <v>0</v>
          </cell>
          <cell r="T163">
            <v>0</v>
          </cell>
          <cell r="U163">
            <v>0</v>
          </cell>
          <cell r="V163">
            <v>175000</v>
          </cell>
        </row>
        <row r="164">
          <cell r="B164" t="str">
            <v>RDF00000812334</v>
          </cell>
          <cell r="C164">
            <v>1</v>
          </cell>
          <cell r="D164" t="str">
            <v>8PA-220315710414-E0114476</v>
          </cell>
          <cell r="E164">
            <v>8813866</v>
          </cell>
          <cell r="F164" t="str">
            <v>E0114476</v>
          </cell>
          <cell r="G164" t="str">
            <v>E0114476</v>
          </cell>
          <cell r="H164">
            <v>175000</v>
          </cell>
          <cell r="I164">
            <v>20220504</v>
          </cell>
          <cell r="J164">
            <v>2</v>
          </cell>
          <cell r="K164">
            <v>8</v>
          </cell>
          <cell r="L164">
            <v>7</v>
          </cell>
          <cell r="M164">
            <v>1143833529</v>
          </cell>
          <cell r="N164">
            <v>350</v>
          </cell>
          <cell r="O164">
            <v>0</v>
          </cell>
          <cell r="P164">
            <v>20220504</v>
          </cell>
          <cell r="Q164">
            <v>20220315</v>
          </cell>
          <cell r="R164">
            <v>20220509</v>
          </cell>
          <cell r="S164">
            <v>0</v>
          </cell>
          <cell r="T164">
            <v>0</v>
          </cell>
          <cell r="U164">
            <v>0</v>
          </cell>
          <cell r="V164">
            <v>175000</v>
          </cell>
        </row>
        <row r="165">
          <cell r="B165" t="str">
            <v>RDF00000812228</v>
          </cell>
          <cell r="C165">
            <v>1</v>
          </cell>
          <cell r="D165" t="str">
            <v>8PA-220315710411-E0114476</v>
          </cell>
          <cell r="E165">
            <v>8813867</v>
          </cell>
          <cell r="F165" t="str">
            <v>E0114476</v>
          </cell>
          <cell r="G165" t="str">
            <v>E0114476</v>
          </cell>
          <cell r="H165">
            <v>175000</v>
          </cell>
          <cell r="I165">
            <v>20220504</v>
          </cell>
          <cell r="J165">
            <v>2</v>
          </cell>
          <cell r="K165">
            <v>8</v>
          </cell>
          <cell r="L165">
            <v>7</v>
          </cell>
          <cell r="M165">
            <v>1143833529</v>
          </cell>
          <cell r="N165">
            <v>350</v>
          </cell>
          <cell r="O165">
            <v>0</v>
          </cell>
          <cell r="P165">
            <v>20220504</v>
          </cell>
          <cell r="Q165">
            <v>20220315</v>
          </cell>
          <cell r="R165">
            <v>20220509</v>
          </cell>
          <cell r="S165">
            <v>0</v>
          </cell>
          <cell r="T165">
            <v>0</v>
          </cell>
          <cell r="U165">
            <v>0</v>
          </cell>
          <cell r="V165">
            <v>175000</v>
          </cell>
        </row>
        <row r="166">
          <cell r="B166" t="str">
            <v>RDF00000831109</v>
          </cell>
          <cell r="C166">
            <v>1</v>
          </cell>
          <cell r="D166" t="str">
            <v>8PA-220413710113-E0118219</v>
          </cell>
          <cell r="E166">
            <v>8813868</v>
          </cell>
          <cell r="F166" t="str">
            <v>E0118219</v>
          </cell>
          <cell r="G166" t="str">
            <v>E0118219</v>
          </cell>
          <cell r="H166">
            <v>140000</v>
          </cell>
          <cell r="I166">
            <v>20220504</v>
          </cell>
          <cell r="J166">
            <v>2</v>
          </cell>
          <cell r="K166">
            <v>8</v>
          </cell>
          <cell r="L166">
            <v>7</v>
          </cell>
          <cell r="M166">
            <v>1143833529</v>
          </cell>
          <cell r="N166">
            <v>350</v>
          </cell>
          <cell r="O166">
            <v>0</v>
          </cell>
          <cell r="P166">
            <v>20220504</v>
          </cell>
          <cell r="Q166">
            <v>20220413</v>
          </cell>
          <cell r="R166">
            <v>20220509</v>
          </cell>
          <cell r="S166">
            <v>0</v>
          </cell>
          <cell r="T166">
            <v>0</v>
          </cell>
          <cell r="U166">
            <v>0</v>
          </cell>
          <cell r="V166">
            <v>140000</v>
          </cell>
        </row>
        <row r="167">
          <cell r="B167" t="str">
            <v>RDF00000831109</v>
          </cell>
          <cell r="C167">
            <v>1</v>
          </cell>
          <cell r="D167" t="str">
            <v>8PA-220413710112-E0118219</v>
          </cell>
          <cell r="E167">
            <v>8813869</v>
          </cell>
          <cell r="F167" t="str">
            <v>E0118219</v>
          </cell>
          <cell r="G167" t="str">
            <v>E0118219</v>
          </cell>
          <cell r="H167">
            <v>140000</v>
          </cell>
          <cell r="I167">
            <v>20220504</v>
          </cell>
          <cell r="J167">
            <v>2</v>
          </cell>
          <cell r="K167">
            <v>8</v>
          </cell>
          <cell r="L167">
            <v>7</v>
          </cell>
          <cell r="M167">
            <v>1143833529</v>
          </cell>
          <cell r="N167">
            <v>350</v>
          </cell>
          <cell r="O167">
            <v>0</v>
          </cell>
          <cell r="P167">
            <v>20220504</v>
          </cell>
          <cell r="Q167">
            <v>20220413</v>
          </cell>
          <cell r="R167">
            <v>20220509</v>
          </cell>
          <cell r="S167">
            <v>0</v>
          </cell>
          <cell r="T167">
            <v>0</v>
          </cell>
          <cell r="U167">
            <v>0</v>
          </cell>
          <cell r="V167">
            <v>140000</v>
          </cell>
        </row>
        <row r="168">
          <cell r="B168" t="str">
            <v>RDF00000831109</v>
          </cell>
          <cell r="C168">
            <v>1</v>
          </cell>
          <cell r="D168" t="str">
            <v>8PA-220413710111-E0118219</v>
          </cell>
          <cell r="E168">
            <v>8813870</v>
          </cell>
          <cell r="F168" t="str">
            <v>E0118219</v>
          </cell>
          <cell r="G168" t="str">
            <v>E0118219</v>
          </cell>
          <cell r="H168">
            <v>140000</v>
          </cell>
          <cell r="I168">
            <v>20220504</v>
          </cell>
          <cell r="J168">
            <v>2</v>
          </cell>
          <cell r="K168">
            <v>8</v>
          </cell>
          <cell r="L168">
            <v>7</v>
          </cell>
          <cell r="M168">
            <v>1143833529</v>
          </cell>
          <cell r="N168">
            <v>350</v>
          </cell>
          <cell r="O168">
            <v>0</v>
          </cell>
          <cell r="P168">
            <v>20220504</v>
          </cell>
          <cell r="Q168">
            <v>20220413</v>
          </cell>
          <cell r="R168">
            <v>20220509</v>
          </cell>
          <cell r="S168">
            <v>0</v>
          </cell>
          <cell r="T168">
            <v>0</v>
          </cell>
          <cell r="U168">
            <v>0</v>
          </cell>
          <cell r="V168">
            <v>140000</v>
          </cell>
        </row>
        <row r="169">
          <cell r="B169" t="str">
            <v>RDF00000831109</v>
          </cell>
          <cell r="C169">
            <v>1</v>
          </cell>
          <cell r="D169" t="str">
            <v>8PA-220413710107-E0118219</v>
          </cell>
          <cell r="E169">
            <v>8813871</v>
          </cell>
          <cell r="F169" t="str">
            <v>E0118219</v>
          </cell>
          <cell r="G169" t="str">
            <v>E0118219</v>
          </cell>
          <cell r="H169">
            <v>140000</v>
          </cell>
          <cell r="I169">
            <v>20220504</v>
          </cell>
          <cell r="J169">
            <v>2</v>
          </cell>
          <cell r="K169">
            <v>8</v>
          </cell>
          <cell r="L169">
            <v>7</v>
          </cell>
          <cell r="M169">
            <v>1143833529</v>
          </cell>
          <cell r="N169">
            <v>350</v>
          </cell>
          <cell r="O169">
            <v>0</v>
          </cell>
          <cell r="P169">
            <v>20220504</v>
          </cell>
          <cell r="Q169">
            <v>20220413</v>
          </cell>
          <cell r="R169">
            <v>20220509</v>
          </cell>
          <cell r="S169">
            <v>0</v>
          </cell>
          <cell r="T169">
            <v>0</v>
          </cell>
          <cell r="U169">
            <v>0</v>
          </cell>
          <cell r="V169">
            <v>140000</v>
          </cell>
        </row>
        <row r="170">
          <cell r="B170" t="str">
            <v>RDF00000831110</v>
          </cell>
          <cell r="C170">
            <v>1</v>
          </cell>
          <cell r="D170" t="str">
            <v>8PA-220413710110-E0118218</v>
          </cell>
          <cell r="E170">
            <v>8813872</v>
          </cell>
          <cell r="F170" t="str">
            <v>E0118218</v>
          </cell>
          <cell r="G170" t="str">
            <v>E0118218</v>
          </cell>
          <cell r="H170">
            <v>140000</v>
          </cell>
          <cell r="I170">
            <v>20220504</v>
          </cell>
          <cell r="J170">
            <v>2</v>
          </cell>
          <cell r="K170">
            <v>8</v>
          </cell>
          <cell r="L170">
            <v>7</v>
          </cell>
          <cell r="M170">
            <v>1143833529</v>
          </cell>
          <cell r="N170">
            <v>350</v>
          </cell>
          <cell r="O170">
            <v>0</v>
          </cell>
          <cell r="P170">
            <v>20220504</v>
          </cell>
          <cell r="Q170">
            <v>20220413</v>
          </cell>
          <cell r="R170">
            <v>20220509</v>
          </cell>
          <cell r="S170">
            <v>0</v>
          </cell>
          <cell r="T170">
            <v>0</v>
          </cell>
          <cell r="U170">
            <v>0</v>
          </cell>
          <cell r="V170">
            <v>140000</v>
          </cell>
        </row>
        <row r="171">
          <cell r="B171" t="str">
            <v>RDF00000831110</v>
          </cell>
          <cell r="C171">
            <v>1</v>
          </cell>
          <cell r="D171" t="str">
            <v>8PA-220413710109-E0118218</v>
          </cell>
          <cell r="E171">
            <v>8813873</v>
          </cell>
          <cell r="F171" t="str">
            <v>E0118218</v>
          </cell>
          <cell r="G171" t="str">
            <v>E0118218</v>
          </cell>
          <cell r="H171">
            <v>140000</v>
          </cell>
          <cell r="I171">
            <v>20220504</v>
          </cell>
          <cell r="J171">
            <v>2</v>
          </cell>
          <cell r="K171">
            <v>8</v>
          </cell>
          <cell r="L171">
            <v>7</v>
          </cell>
          <cell r="M171">
            <v>1143833529</v>
          </cell>
          <cell r="N171">
            <v>350</v>
          </cell>
          <cell r="O171">
            <v>0</v>
          </cell>
          <cell r="P171">
            <v>20220504</v>
          </cell>
          <cell r="Q171">
            <v>20220413</v>
          </cell>
          <cell r="R171">
            <v>20220509</v>
          </cell>
          <cell r="S171">
            <v>0</v>
          </cell>
          <cell r="T171">
            <v>0</v>
          </cell>
          <cell r="U171">
            <v>0</v>
          </cell>
          <cell r="V171">
            <v>140000</v>
          </cell>
        </row>
        <row r="172">
          <cell r="B172" t="str">
            <v>RDF00000831110</v>
          </cell>
          <cell r="C172">
            <v>1</v>
          </cell>
          <cell r="D172" t="str">
            <v>8PA-220413710108-E0118218</v>
          </cell>
          <cell r="E172">
            <v>8813874</v>
          </cell>
          <cell r="F172" t="str">
            <v>E0118218</v>
          </cell>
          <cell r="G172" t="str">
            <v>E0118218</v>
          </cell>
          <cell r="H172">
            <v>140000</v>
          </cell>
          <cell r="I172">
            <v>20220504</v>
          </cell>
          <cell r="J172">
            <v>2</v>
          </cell>
          <cell r="K172">
            <v>8</v>
          </cell>
          <cell r="L172">
            <v>7</v>
          </cell>
          <cell r="M172">
            <v>1143833529</v>
          </cell>
          <cell r="N172">
            <v>350</v>
          </cell>
          <cell r="O172">
            <v>0</v>
          </cell>
          <cell r="P172">
            <v>20220504</v>
          </cell>
          <cell r="Q172">
            <v>20220413</v>
          </cell>
          <cell r="R172">
            <v>20220509</v>
          </cell>
          <cell r="S172">
            <v>0</v>
          </cell>
          <cell r="T172">
            <v>0</v>
          </cell>
          <cell r="U172">
            <v>0</v>
          </cell>
          <cell r="V172">
            <v>140000</v>
          </cell>
        </row>
        <row r="173">
          <cell r="B173" t="str">
            <v>RDF00000812458</v>
          </cell>
          <cell r="C173">
            <v>1</v>
          </cell>
          <cell r="D173" t="str">
            <v>8PA-220315710432-E0914476</v>
          </cell>
          <cell r="E173">
            <v>8812871</v>
          </cell>
          <cell r="F173" t="str">
            <v>E0914476</v>
          </cell>
          <cell r="G173" t="e">
            <v>#N/A</v>
          </cell>
          <cell r="H173">
            <v>175000</v>
          </cell>
          <cell r="I173">
            <v>20220504</v>
          </cell>
          <cell r="J173">
            <v>2</v>
          </cell>
          <cell r="K173">
            <v>8</v>
          </cell>
          <cell r="L173">
            <v>7</v>
          </cell>
          <cell r="M173">
            <v>1143833529</v>
          </cell>
          <cell r="N173">
            <v>350</v>
          </cell>
          <cell r="O173">
            <v>0</v>
          </cell>
          <cell r="P173">
            <v>20220504</v>
          </cell>
          <cell r="Q173">
            <v>20220315</v>
          </cell>
          <cell r="R173">
            <v>20220509</v>
          </cell>
          <cell r="S173">
            <v>0</v>
          </cell>
          <cell r="T173">
            <v>0</v>
          </cell>
          <cell r="U173">
            <v>0</v>
          </cell>
          <cell r="V173">
            <v>175000</v>
          </cell>
        </row>
        <row r="174">
          <cell r="B174" t="str">
            <v>RDF00000842219</v>
          </cell>
          <cell r="C174">
            <v>1</v>
          </cell>
          <cell r="D174" t="str">
            <v>8PA-220429710101-E0121046</v>
          </cell>
          <cell r="E174">
            <v>8831310</v>
          </cell>
          <cell r="F174" t="str">
            <v>E0121046</v>
          </cell>
          <cell r="G174" t="str">
            <v>E0121046</v>
          </cell>
          <cell r="H174">
            <v>140000</v>
          </cell>
          <cell r="I174">
            <v>20220519</v>
          </cell>
          <cell r="J174">
            <v>2</v>
          </cell>
          <cell r="K174">
            <v>8</v>
          </cell>
          <cell r="L174">
            <v>7</v>
          </cell>
          <cell r="M174">
            <v>1143833529</v>
          </cell>
          <cell r="N174">
            <v>350</v>
          </cell>
          <cell r="O174">
            <v>0</v>
          </cell>
          <cell r="P174">
            <v>20220518</v>
          </cell>
          <cell r="Q174">
            <v>20220429</v>
          </cell>
          <cell r="R174">
            <v>20220523</v>
          </cell>
          <cell r="S174">
            <v>0</v>
          </cell>
          <cell r="T174">
            <v>0</v>
          </cell>
          <cell r="U174">
            <v>0</v>
          </cell>
          <cell r="V174">
            <v>140000</v>
          </cell>
        </row>
        <row r="175">
          <cell r="B175" t="str">
            <v>RDF00000842218</v>
          </cell>
          <cell r="C175">
            <v>1</v>
          </cell>
          <cell r="D175" t="str">
            <v>8PA-220429710100-E0121047</v>
          </cell>
          <cell r="E175">
            <v>8831311</v>
          </cell>
          <cell r="F175" t="str">
            <v>E0121047</v>
          </cell>
          <cell r="G175" t="str">
            <v>E0121047</v>
          </cell>
          <cell r="H175">
            <v>140000</v>
          </cell>
          <cell r="I175">
            <v>20220519</v>
          </cell>
          <cell r="J175">
            <v>2</v>
          </cell>
          <cell r="K175">
            <v>8</v>
          </cell>
          <cell r="L175">
            <v>7</v>
          </cell>
          <cell r="M175">
            <v>1143833529</v>
          </cell>
          <cell r="N175">
            <v>350</v>
          </cell>
          <cell r="O175">
            <v>0</v>
          </cell>
          <cell r="P175">
            <v>20220518</v>
          </cell>
          <cell r="Q175">
            <v>20220429</v>
          </cell>
          <cell r="R175">
            <v>20220523</v>
          </cell>
          <cell r="S175">
            <v>0</v>
          </cell>
          <cell r="T175">
            <v>0</v>
          </cell>
          <cell r="U175">
            <v>0</v>
          </cell>
          <cell r="V175">
            <v>140000</v>
          </cell>
        </row>
        <row r="176">
          <cell r="B176" t="str">
            <v>RDF00000842219</v>
          </cell>
          <cell r="C176">
            <v>1</v>
          </cell>
          <cell r="D176" t="str">
            <v>8PA-220429710102-E0121046</v>
          </cell>
          <cell r="E176">
            <v>8831312</v>
          </cell>
          <cell r="F176" t="str">
            <v>E0121046</v>
          </cell>
          <cell r="G176" t="str">
            <v>E0121046</v>
          </cell>
          <cell r="H176">
            <v>140000</v>
          </cell>
          <cell r="I176">
            <v>20220519</v>
          </cell>
          <cell r="J176">
            <v>2</v>
          </cell>
          <cell r="K176">
            <v>8</v>
          </cell>
          <cell r="L176">
            <v>7</v>
          </cell>
          <cell r="M176">
            <v>1143833529</v>
          </cell>
          <cell r="N176">
            <v>350</v>
          </cell>
          <cell r="O176">
            <v>0</v>
          </cell>
          <cell r="P176">
            <v>20220518</v>
          </cell>
          <cell r="Q176">
            <v>20220429</v>
          </cell>
          <cell r="R176">
            <v>20220523</v>
          </cell>
          <cell r="S176">
            <v>0</v>
          </cell>
          <cell r="T176">
            <v>0</v>
          </cell>
          <cell r="U176">
            <v>0</v>
          </cell>
          <cell r="V176">
            <v>140000</v>
          </cell>
        </row>
        <row r="177">
          <cell r="B177" t="str">
            <v>RDF00000842219</v>
          </cell>
          <cell r="C177">
            <v>1</v>
          </cell>
          <cell r="D177" t="str">
            <v>8PA-220429710103-E0121046</v>
          </cell>
          <cell r="E177">
            <v>8831313</v>
          </cell>
          <cell r="F177" t="str">
            <v>E0121046</v>
          </cell>
          <cell r="G177" t="str">
            <v>E0121046</v>
          </cell>
          <cell r="H177">
            <v>140000</v>
          </cell>
          <cell r="I177">
            <v>20220519</v>
          </cell>
          <cell r="J177">
            <v>2</v>
          </cell>
          <cell r="K177">
            <v>8</v>
          </cell>
          <cell r="L177">
            <v>7</v>
          </cell>
          <cell r="M177">
            <v>1143833529</v>
          </cell>
          <cell r="N177">
            <v>350</v>
          </cell>
          <cell r="O177">
            <v>0</v>
          </cell>
          <cell r="P177">
            <v>20220518</v>
          </cell>
          <cell r="Q177">
            <v>20220429</v>
          </cell>
          <cell r="R177">
            <v>20220523</v>
          </cell>
          <cell r="S177">
            <v>0</v>
          </cell>
          <cell r="T177">
            <v>0</v>
          </cell>
          <cell r="U177">
            <v>0</v>
          </cell>
          <cell r="V177">
            <v>140000</v>
          </cell>
        </row>
        <row r="178">
          <cell r="B178" t="str">
            <v>RDF00000842218</v>
          </cell>
          <cell r="C178">
            <v>1</v>
          </cell>
          <cell r="D178" t="str">
            <v>8PA-220429710104-E0121047</v>
          </cell>
          <cell r="E178">
            <v>8831314</v>
          </cell>
          <cell r="F178" t="str">
            <v>E0121047</v>
          </cell>
          <cell r="G178" t="str">
            <v>E0121047</v>
          </cell>
          <cell r="H178">
            <v>140000</v>
          </cell>
          <cell r="I178">
            <v>20220519</v>
          </cell>
          <cell r="J178">
            <v>2</v>
          </cell>
          <cell r="K178">
            <v>8</v>
          </cell>
          <cell r="L178">
            <v>7</v>
          </cell>
          <cell r="M178">
            <v>1143833529</v>
          </cell>
          <cell r="N178">
            <v>350</v>
          </cell>
          <cell r="O178">
            <v>0</v>
          </cell>
          <cell r="P178">
            <v>20220518</v>
          </cell>
          <cell r="Q178">
            <v>20220429</v>
          </cell>
          <cell r="R178">
            <v>20220523</v>
          </cell>
          <cell r="S178">
            <v>0</v>
          </cell>
          <cell r="T178">
            <v>0</v>
          </cell>
          <cell r="U178">
            <v>0</v>
          </cell>
          <cell r="V178">
            <v>140000</v>
          </cell>
        </row>
        <row r="179">
          <cell r="B179" t="str">
            <v>RDF00000842219</v>
          </cell>
          <cell r="C179">
            <v>1</v>
          </cell>
          <cell r="D179" t="str">
            <v>8PA-220429710105-E0121046</v>
          </cell>
          <cell r="E179">
            <v>8831315</v>
          </cell>
          <cell r="F179" t="str">
            <v>E0121046</v>
          </cell>
          <cell r="G179" t="str">
            <v>E0121046</v>
          </cell>
          <cell r="H179">
            <v>140000</v>
          </cell>
          <cell r="I179">
            <v>20220519</v>
          </cell>
          <cell r="J179">
            <v>2</v>
          </cell>
          <cell r="K179">
            <v>8</v>
          </cell>
          <cell r="L179">
            <v>7</v>
          </cell>
          <cell r="M179">
            <v>1143833529</v>
          </cell>
          <cell r="N179">
            <v>350</v>
          </cell>
          <cell r="O179">
            <v>0</v>
          </cell>
          <cell r="P179">
            <v>20220518</v>
          </cell>
          <cell r="Q179">
            <v>20220429</v>
          </cell>
          <cell r="R179">
            <v>20220523</v>
          </cell>
          <cell r="S179">
            <v>0</v>
          </cell>
          <cell r="T179">
            <v>0</v>
          </cell>
          <cell r="U179">
            <v>0</v>
          </cell>
          <cell r="V179">
            <v>140000</v>
          </cell>
        </row>
        <row r="180">
          <cell r="B180" t="str">
            <v>RDF00000842218</v>
          </cell>
          <cell r="C180">
            <v>1</v>
          </cell>
          <cell r="D180" t="str">
            <v>8PA-220429710107-E0121047</v>
          </cell>
          <cell r="E180">
            <v>8831316</v>
          </cell>
          <cell r="F180" t="str">
            <v>E0121047</v>
          </cell>
          <cell r="G180" t="str">
            <v>E0121047</v>
          </cell>
          <cell r="H180">
            <v>140000</v>
          </cell>
          <cell r="I180">
            <v>20220519</v>
          </cell>
          <cell r="J180">
            <v>2</v>
          </cell>
          <cell r="K180">
            <v>8</v>
          </cell>
          <cell r="L180">
            <v>7</v>
          </cell>
          <cell r="M180">
            <v>1143833529</v>
          </cell>
          <cell r="N180">
            <v>350</v>
          </cell>
          <cell r="O180">
            <v>0</v>
          </cell>
          <cell r="P180">
            <v>20220518</v>
          </cell>
          <cell r="Q180">
            <v>20220429</v>
          </cell>
          <cell r="R180">
            <v>20220523</v>
          </cell>
          <cell r="S180">
            <v>0</v>
          </cell>
          <cell r="T180">
            <v>0</v>
          </cell>
          <cell r="U180">
            <v>0</v>
          </cell>
          <cell r="V180">
            <v>140000</v>
          </cell>
        </row>
        <row r="181">
          <cell r="B181" t="str">
            <v>RDF00000842218</v>
          </cell>
          <cell r="C181">
            <v>1</v>
          </cell>
          <cell r="D181" t="str">
            <v>8PA-220429710109-E0121047</v>
          </cell>
          <cell r="E181">
            <v>8831317</v>
          </cell>
          <cell r="F181" t="str">
            <v>E0121047</v>
          </cell>
          <cell r="G181" t="str">
            <v>E0121047</v>
          </cell>
          <cell r="H181">
            <v>140000</v>
          </cell>
          <cell r="I181">
            <v>20220519</v>
          </cell>
          <cell r="J181">
            <v>2</v>
          </cell>
          <cell r="K181">
            <v>8</v>
          </cell>
          <cell r="L181">
            <v>7</v>
          </cell>
          <cell r="M181">
            <v>1143833529</v>
          </cell>
          <cell r="N181">
            <v>350</v>
          </cell>
          <cell r="O181">
            <v>0</v>
          </cell>
          <cell r="P181">
            <v>20220518</v>
          </cell>
          <cell r="Q181">
            <v>20220429</v>
          </cell>
          <cell r="R181">
            <v>20220523</v>
          </cell>
          <cell r="S181">
            <v>0</v>
          </cell>
          <cell r="T181">
            <v>0</v>
          </cell>
          <cell r="U181">
            <v>0</v>
          </cell>
          <cell r="V181">
            <v>140000</v>
          </cell>
        </row>
        <row r="182">
          <cell r="B182" t="str">
            <v>RDF00000842219</v>
          </cell>
          <cell r="C182">
            <v>1</v>
          </cell>
          <cell r="D182" t="str">
            <v>8PA-220429710110-E0121046</v>
          </cell>
          <cell r="E182">
            <v>8831318</v>
          </cell>
          <cell r="F182" t="str">
            <v>E0121046</v>
          </cell>
          <cell r="G182" t="str">
            <v>E0121046</v>
          </cell>
          <cell r="H182">
            <v>140000</v>
          </cell>
          <cell r="I182">
            <v>20220519</v>
          </cell>
          <cell r="J182">
            <v>2</v>
          </cell>
          <cell r="K182">
            <v>8</v>
          </cell>
          <cell r="L182">
            <v>7</v>
          </cell>
          <cell r="M182">
            <v>1143833529</v>
          </cell>
          <cell r="N182">
            <v>350</v>
          </cell>
          <cell r="O182">
            <v>0</v>
          </cell>
          <cell r="P182">
            <v>20220518</v>
          </cell>
          <cell r="Q182">
            <v>20220429</v>
          </cell>
          <cell r="R182">
            <v>20220523</v>
          </cell>
          <cell r="S182">
            <v>0</v>
          </cell>
          <cell r="T182">
            <v>0</v>
          </cell>
          <cell r="U182">
            <v>0</v>
          </cell>
          <cell r="V182">
            <v>140000</v>
          </cell>
        </row>
        <row r="183">
          <cell r="B183" t="str">
            <v>RDF00000817975</v>
          </cell>
          <cell r="C183">
            <v>1</v>
          </cell>
          <cell r="D183" t="str">
            <v>8PA-220325710059-E0116267</v>
          </cell>
          <cell r="E183">
            <v>8831319</v>
          </cell>
          <cell r="F183" t="str">
            <v>E0116267</v>
          </cell>
          <cell r="G183" t="str">
            <v>E0116267</v>
          </cell>
          <cell r="H183">
            <v>140000</v>
          </cell>
          <cell r="I183">
            <v>20220519</v>
          </cell>
          <cell r="J183">
            <v>2</v>
          </cell>
          <cell r="K183">
            <v>8</v>
          </cell>
          <cell r="L183">
            <v>7</v>
          </cell>
          <cell r="M183">
            <v>1143833529</v>
          </cell>
          <cell r="N183">
            <v>350</v>
          </cell>
          <cell r="O183">
            <v>0</v>
          </cell>
          <cell r="P183">
            <v>20220518</v>
          </cell>
          <cell r="Q183">
            <v>20220325</v>
          </cell>
          <cell r="R183">
            <v>20220523</v>
          </cell>
          <cell r="S183">
            <v>0</v>
          </cell>
          <cell r="T183">
            <v>0</v>
          </cell>
          <cell r="U183">
            <v>0</v>
          </cell>
          <cell r="V183">
            <v>140000</v>
          </cell>
        </row>
        <row r="184">
          <cell r="B184" t="str">
            <v>RDF00000817975</v>
          </cell>
          <cell r="C184">
            <v>1</v>
          </cell>
          <cell r="D184" t="str">
            <v>8PA-220325710060-E0116267</v>
          </cell>
          <cell r="E184">
            <v>8831320</v>
          </cell>
          <cell r="F184" t="str">
            <v>E0116267</v>
          </cell>
          <cell r="G184" t="str">
            <v>E0116267</v>
          </cell>
          <cell r="H184">
            <v>140000</v>
          </cell>
          <cell r="I184">
            <v>20220519</v>
          </cell>
          <cell r="J184">
            <v>2</v>
          </cell>
          <cell r="K184">
            <v>8</v>
          </cell>
          <cell r="L184">
            <v>7</v>
          </cell>
          <cell r="M184">
            <v>1143833529</v>
          </cell>
          <cell r="N184">
            <v>350</v>
          </cell>
          <cell r="O184">
            <v>0</v>
          </cell>
          <cell r="P184">
            <v>20220518</v>
          </cell>
          <cell r="Q184">
            <v>20220325</v>
          </cell>
          <cell r="R184">
            <v>20220523</v>
          </cell>
          <cell r="S184">
            <v>0</v>
          </cell>
          <cell r="T184">
            <v>0</v>
          </cell>
          <cell r="U184">
            <v>0</v>
          </cell>
          <cell r="V184">
            <v>140000</v>
          </cell>
        </row>
        <row r="185">
          <cell r="B185" t="str">
            <v>RDF00000817975</v>
          </cell>
          <cell r="C185">
            <v>1</v>
          </cell>
          <cell r="D185" t="str">
            <v>8PA-220325710061-E0116267</v>
          </cell>
          <cell r="E185">
            <v>8831321</v>
          </cell>
          <cell r="F185" t="str">
            <v>E0116267</v>
          </cell>
          <cell r="G185" t="str">
            <v>E0116267</v>
          </cell>
          <cell r="H185">
            <v>140000</v>
          </cell>
          <cell r="I185">
            <v>20220519</v>
          </cell>
          <cell r="J185">
            <v>2</v>
          </cell>
          <cell r="K185">
            <v>8</v>
          </cell>
          <cell r="L185">
            <v>7</v>
          </cell>
          <cell r="M185">
            <v>1143833529</v>
          </cell>
          <cell r="N185">
            <v>350</v>
          </cell>
          <cell r="O185">
            <v>0</v>
          </cell>
          <cell r="P185">
            <v>20220518</v>
          </cell>
          <cell r="Q185">
            <v>20220325</v>
          </cell>
          <cell r="R185">
            <v>20220523</v>
          </cell>
          <cell r="S185">
            <v>0</v>
          </cell>
          <cell r="T185">
            <v>0</v>
          </cell>
          <cell r="U185">
            <v>0</v>
          </cell>
          <cell r="V185">
            <v>140000</v>
          </cell>
        </row>
        <row r="186">
          <cell r="B186" t="str">
            <v>RDF00000817975</v>
          </cell>
          <cell r="C186">
            <v>1</v>
          </cell>
          <cell r="D186" t="str">
            <v>8PA-220325710067-E0116267</v>
          </cell>
          <cell r="E186">
            <v>8831322</v>
          </cell>
          <cell r="F186" t="str">
            <v>E0116267</v>
          </cell>
          <cell r="G186" t="str">
            <v>E0116267</v>
          </cell>
          <cell r="H186">
            <v>140000</v>
          </cell>
          <cell r="I186">
            <v>20220519</v>
          </cell>
          <cell r="J186">
            <v>2</v>
          </cell>
          <cell r="K186">
            <v>8</v>
          </cell>
          <cell r="L186">
            <v>7</v>
          </cell>
          <cell r="M186">
            <v>1143833529</v>
          </cell>
          <cell r="N186">
            <v>350</v>
          </cell>
          <cell r="O186">
            <v>0</v>
          </cell>
          <cell r="P186">
            <v>20220518</v>
          </cell>
          <cell r="Q186">
            <v>20220325</v>
          </cell>
          <cell r="R186">
            <v>20220523</v>
          </cell>
          <cell r="S186">
            <v>0</v>
          </cell>
          <cell r="T186">
            <v>0</v>
          </cell>
          <cell r="U186">
            <v>0</v>
          </cell>
          <cell r="V186">
            <v>140000</v>
          </cell>
        </row>
        <row r="187">
          <cell r="B187" t="str">
            <v>RDF00000836549</v>
          </cell>
          <cell r="C187">
            <v>1</v>
          </cell>
          <cell r="D187" t="str">
            <v>8PA-220422710069-E0119601</v>
          </cell>
          <cell r="E187">
            <v>8835681</v>
          </cell>
          <cell r="F187" t="str">
            <v>E0119601</v>
          </cell>
          <cell r="G187" t="str">
            <v>E0119601</v>
          </cell>
          <cell r="H187">
            <v>140000</v>
          </cell>
          <cell r="I187">
            <v>20220520</v>
          </cell>
          <cell r="J187">
            <v>2</v>
          </cell>
          <cell r="K187">
            <v>8</v>
          </cell>
          <cell r="L187">
            <v>7</v>
          </cell>
          <cell r="M187">
            <v>1143833529</v>
          </cell>
          <cell r="N187">
            <v>350</v>
          </cell>
          <cell r="O187">
            <v>0</v>
          </cell>
          <cell r="P187">
            <v>20220520</v>
          </cell>
          <cell r="Q187">
            <v>20220422</v>
          </cell>
          <cell r="R187">
            <v>20220523</v>
          </cell>
          <cell r="S187">
            <v>0</v>
          </cell>
          <cell r="T187">
            <v>0</v>
          </cell>
          <cell r="U187">
            <v>0</v>
          </cell>
          <cell r="V187">
            <v>140000</v>
          </cell>
        </row>
        <row r="188">
          <cell r="B188" t="str">
            <v>RDF00000836549</v>
          </cell>
          <cell r="C188">
            <v>1</v>
          </cell>
          <cell r="D188" t="str">
            <v>8PA-220422710070-E0119601</v>
          </cell>
          <cell r="E188">
            <v>8835682</v>
          </cell>
          <cell r="F188" t="str">
            <v>E0119601</v>
          </cell>
          <cell r="G188" t="str">
            <v>E0119601</v>
          </cell>
          <cell r="H188">
            <v>140000</v>
          </cell>
          <cell r="I188">
            <v>20220520</v>
          </cell>
          <cell r="J188">
            <v>2</v>
          </cell>
          <cell r="K188">
            <v>8</v>
          </cell>
          <cell r="L188">
            <v>7</v>
          </cell>
          <cell r="M188">
            <v>1143833529</v>
          </cell>
          <cell r="N188">
            <v>350</v>
          </cell>
          <cell r="O188">
            <v>0</v>
          </cell>
          <cell r="P188">
            <v>20220520</v>
          </cell>
          <cell r="Q188">
            <v>20220422</v>
          </cell>
          <cell r="R188">
            <v>20220523</v>
          </cell>
          <cell r="S188">
            <v>0</v>
          </cell>
          <cell r="T188">
            <v>0</v>
          </cell>
          <cell r="U188">
            <v>0</v>
          </cell>
          <cell r="V188">
            <v>140000</v>
          </cell>
        </row>
        <row r="189">
          <cell r="B189" t="str">
            <v>RDF00000836549</v>
          </cell>
          <cell r="C189">
            <v>1</v>
          </cell>
          <cell r="D189" t="str">
            <v>8PA-220422710072-E0119601</v>
          </cell>
          <cell r="E189">
            <v>8835684</v>
          </cell>
          <cell r="F189" t="str">
            <v>E0119601</v>
          </cell>
          <cell r="G189" t="str">
            <v>E0119601</v>
          </cell>
          <cell r="H189">
            <v>140000</v>
          </cell>
          <cell r="I189">
            <v>20220520</v>
          </cell>
          <cell r="J189">
            <v>2</v>
          </cell>
          <cell r="K189">
            <v>8</v>
          </cell>
          <cell r="L189">
            <v>7</v>
          </cell>
          <cell r="M189">
            <v>1143833529</v>
          </cell>
          <cell r="N189">
            <v>350</v>
          </cell>
          <cell r="O189">
            <v>0</v>
          </cell>
          <cell r="P189">
            <v>20220520</v>
          </cell>
          <cell r="Q189">
            <v>20220422</v>
          </cell>
          <cell r="R189">
            <v>20220523</v>
          </cell>
          <cell r="S189">
            <v>0</v>
          </cell>
          <cell r="T189">
            <v>0</v>
          </cell>
          <cell r="U189">
            <v>0</v>
          </cell>
          <cell r="V189">
            <v>140000</v>
          </cell>
        </row>
        <row r="190">
          <cell r="B190" t="str">
            <v>RDF00000836549</v>
          </cell>
          <cell r="C190">
            <v>1</v>
          </cell>
          <cell r="D190" t="str">
            <v>8PA-220422710074-E0119601</v>
          </cell>
          <cell r="E190">
            <v>8835686</v>
          </cell>
          <cell r="F190" t="str">
            <v>E0119601</v>
          </cell>
          <cell r="G190" t="str">
            <v>E0119601</v>
          </cell>
          <cell r="H190">
            <v>140000</v>
          </cell>
          <cell r="I190">
            <v>20220520</v>
          </cell>
          <cell r="J190">
            <v>2</v>
          </cell>
          <cell r="K190">
            <v>8</v>
          </cell>
          <cell r="L190">
            <v>7</v>
          </cell>
          <cell r="M190">
            <v>1143833529</v>
          </cell>
          <cell r="N190">
            <v>350</v>
          </cell>
          <cell r="O190">
            <v>0</v>
          </cell>
          <cell r="P190">
            <v>20220520</v>
          </cell>
          <cell r="Q190">
            <v>20220422</v>
          </cell>
          <cell r="R190">
            <v>20220523</v>
          </cell>
          <cell r="S190">
            <v>0</v>
          </cell>
          <cell r="T190">
            <v>0</v>
          </cell>
          <cell r="U190">
            <v>0</v>
          </cell>
          <cell r="V190">
            <v>140000</v>
          </cell>
        </row>
        <row r="191">
          <cell r="B191" t="str">
            <v>RDF00000836549</v>
          </cell>
          <cell r="C191">
            <v>1</v>
          </cell>
          <cell r="D191" t="str">
            <v>8PA-220422710076-E0119601</v>
          </cell>
          <cell r="E191">
            <v>8835688</v>
          </cell>
          <cell r="F191" t="str">
            <v>E0119601</v>
          </cell>
          <cell r="G191" t="str">
            <v>E0119601</v>
          </cell>
          <cell r="H191">
            <v>140000</v>
          </cell>
          <cell r="I191">
            <v>20220520</v>
          </cell>
          <cell r="J191">
            <v>2</v>
          </cell>
          <cell r="K191">
            <v>8</v>
          </cell>
          <cell r="L191">
            <v>7</v>
          </cell>
          <cell r="M191">
            <v>1143833529</v>
          </cell>
          <cell r="N191">
            <v>350</v>
          </cell>
          <cell r="O191">
            <v>0</v>
          </cell>
          <cell r="P191">
            <v>20220520</v>
          </cell>
          <cell r="Q191">
            <v>20220422</v>
          </cell>
          <cell r="R191">
            <v>20220523</v>
          </cell>
          <cell r="S191">
            <v>0</v>
          </cell>
          <cell r="T191">
            <v>0</v>
          </cell>
          <cell r="U191">
            <v>0</v>
          </cell>
          <cell r="V191">
            <v>140000</v>
          </cell>
        </row>
        <row r="192">
          <cell r="B192" t="str">
            <v>RDF00000847071</v>
          </cell>
          <cell r="C192">
            <v>1</v>
          </cell>
          <cell r="D192" t="str">
            <v>8PA-220509710208-E0122114</v>
          </cell>
          <cell r="E192">
            <v>8850107</v>
          </cell>
          <cell r="F192" t="str">
            <v>E0122114</v>
          </cell>
          <cell r="G192" t="str">
            <v>E0122114</v>
          </cell>
          <cell r="H192">
            <v>140000</v>
          </cell>
          <cell r="I192">
            <v>20220525</v>
          </cell>
          <cell r="J192">
            <v>2</v>
          </cell>
          <cell r="K192">
            <v>8</v>
          </cell>
          <cell r="L192">
            <v>7</v>
          </cell>
          <cell r="M192">
            <v>1143833529</v>
          </cell>
          <cell r="N192">
            <v>350</v>
          </cell>
          <cell r="O192">
            <v>0</v>
          </cell>
          <cell r="P192">
            <v>20220525</v>
          </cell>
          <cell r="Q192">
            <v>20220509</v>
          </cell>
          <cell r="R192">
            <v>20220526</v>
          </cell>
          <cell r="S192">
            <v>0</v>
          </cell>
          <cell r="T192">
            <v>0</v>
          </cell>
          <cell r="U192">
            <v>0</v>
          </cell>
          <cell r="V192">
            <v>140000</v>
          </cell>
        </row>
        <row r="193">
          <cell r="B193" t="str">
            <v>RDF00000847071</v>
          </cell>
          <cell r="C193">
            <v>1</v>
          </cell>
          <cell r="D193" t="str">
            <v>8PA-220509710207-E0122114</v>
          </cell>
          <cell r="E193">
            <v>8850108</v>
          </cell>
          <cell r="F193" t="str">
            <v>E0122114</v>
          </cell>
          <cell r="G193" t="str">
            <v>E0122114</v>
          </cell>
          <cell r="H193">
            <v>140000</v>
          </cell>
          <cell r="I193">
            <v>20220525</v>
          </cell>
          <cell r="J193">
            <v>2</v>
          </cell>
          <cell r="K193">
            <v>8</v>
          </cell>
          <cell r="L193">
            <v>7</v>
          </cell>
          <cell r="M193">
            <v>1143833529</v>
          </cell>
          <cell r="N193">
            <v>350</v>
          </cell>
          <cell r="O193">
            <v>0</v>
          </cell>
          <cell r="P193">
            <v>20220525</v>
          </cell>
          <cell r="Q193">
            <v>20220509</v>
          </cell>
          <cell r="R193">
            <v>20220526</v>
          </cell>
          <cell r="S193">
            <v>0</v>
          </cell>
          <cell r="T193">
            <v>0</v>
          </cell>
          <cell r="U193">
            <v>0</v>
          </cell>
          <cell r="V193">
            <v>140000</v>
          </cell>
        </row>
        <row r="194">
          <cell r="B194" t="str">
            <v>RDF00000847071</v>
          </cell>
          <cell r="C194">
            <v>1</v>
          </cell>
          <cell r="D194" t="str">
            <v>8PA-220509710206-E0122114</v>
          </cell>
          <cell r="E194">
            <v>8850109</v>
          </cell>
          <cell r="F194" t="str">
            <v>E0122114</v>
          </cell>
          <cell r="G194" t="str">
            <v>E0122114</v>
          </cell>
          <cell r="H194">
            <v>140000</v>
          </cell>
          <cell r="I194">
            <v>20220525</v>
          </cell>
          <cell r="J194">
            <v>2</v>
          </cell>
          <cell r="K194">
            <v>8</v>
          </cell>
          <cell r="L194">
            <v>7</v>
          </cell>
          <cell r="M194">
            <v>1143833529</v>
          </cell>
          <cell r="N194">
            <v>350</v>
          </cell>
          <cell r="O194">
            <v>0</v>
          </cell>
          <cell r="P194">
            <v>20220525</v>
          </cell>
          <cell r="Q194">
            <v>20220509</v>
          </cell>
          <cell r="R194">
            <v>20220526</v>
          </cell>
          <cell r="S194">
            <v>0</v>
          </cell>
          <cell r="T194">
            <v>0</v>
          </cell>
          <cell r="U194">
            <v>0</v>
          </cell>
          <cell r="V194">
            <v>140000</v>
          </cell>
        </row>
        <row r="195">
          <cell r="B195" t="str">
            <v>RDF00000847071</v>
          </cell>
          <cell r="C195">
            <v>1</v>
          </cell>
          <cell r="D195" t="str">
            <v>8PA-220509710203-E0122114</v>
          </cell>
          <cell r="E195">
            <v>8850110</v>
          </cell>
          <cell r="F195" t="str">
            <v>E0122114</v>
          </cell>
          <cell r="G195" t="str">
            <v>E0122114</v>
          </cell>
          <cell r="H195">
            <v>140000</v>
          </cell>
          <cell r="I195">
            <v>20220525</v>
          </cell>
          <cell r="J195">
            <v>2</v>
          </cell>
          <cell r="K195">
            <v>8</v>
          </cell>
          <cell r="L195">
            <v>7</v>
          </cell>
          <cell r="M195">
            <v>1143833529</v>
          </cell>
          <cell r="N195">
            <v>350</v>
          </cell>
          <cell r="O195">
            <v>0</v>
          </cell>
          <cell r="P195">
            <v>20220525</v>
          </cell>
          <cell r="Q195">
            <v>20220509</v>
          </cell>
          <cell r="R195">
            <v>20220526</v>
          </cell>
          <cell r="S195">
            <v>0</v>
          </cell>
          <cell r="T195">
            <v>0</v>
          </cell>
          <cell r="U195">
            <v>0</v>
          </cell>
          <cell r="V195">
            <v>140000</v>
          </cell>
        </row>
        <row r="196">
          <cell r="B196" t="str">
            <v>RDF00000847071</v>
          </cell>
          <cell r="C196">
            <v>1</v>
          </cell>
          <cell r="D196" t="str">
            <v>8PA-220509710205-E0122114</v>
          </cell>
          <cell r="E196">
            <v>8850111</v>
          </cell>
          <cell r="F196" t="str">
            <v>E0122114</v>
          </cell>
          <cell r="G196" t="str">
            <v>E0122114</v>
          </cell>
          <cell r="H196">
            <v>140000</v>
          </cell>
          <cell r="I196">
            <v>20220525</v>
          </cell>
          <cell r="J196">
            <v>2</v>
          </cell>
          <cell r="K196">
            <v>8</v>
          </cell>
          <cell r="L196">
            <v>7</v>
          </cell>
          <cell r="M196">
            <v>1143833529</v>
          </cell>
          <cell r="N196">
            <v>350</v>
          </cell>
          <cell r="O196">
            <v>0</v>
          </cell>
          <cell r="P196">
            <v>20220525</v>
          </cell>
          <cell r="Q196">
            <v>20220509</v>
          </cell>
          <cell r="R196">
            <v>20220526</v>
          </cell>
          <cell r="S196">
            <v>0</v>
          </cell>
          <cell r="T196">
            <v>0</v>
          </cell>
          <cell r="U196">
            <v>0</v>
          </cell>
          <cell r="V196">
            <v>140000</v>
          </cell>
        </row>
        <row r="197">
          <cell r="B197" t="str">
            <v>RDF00000852650</v>
          </cell>
          <cell r="C197">
            <v>1</v>
          </cell>
          <cell r="D197" t="str">
            <v>8PA-220513710087-E0123143</v>
          </cell>
          <cell r="E197">
            <v>8865238</v>
          </cell>
          <cell r="F197" t="str">
            <v>E0123143</v>
          </cell>
          <cell r="G197" t="str">
            <v>E0123143</v>
          </cell>
          <cell r="H197">
            <v>700000</v>
          </cell>
          <cell r="I197">
            <v>20220603</v>
          </cell>
          <cell r="J197">
            <v>2</v>
          </cell>
          <cell r="K197">
            <v>8</v>
          </cell>
          <cell r="L197">
            <v>7</v>
          </cell>
          <cell r="M197">
            <v>1143833529</v>
          </cell>
          <cell r="N197">
            <v>350</v>
          </cell>
          <cell r="O197">
            <v>0</v>
          </cell>
          <cell r="P197">
            <v>20220603</v>
          </cell>
          <cell r="Q197">
            <v>20220513</v>
          </cell>
          <cell r="R197">
            <v>20220606</v>
          </cell>
          <cell r="S197">
            <v>0</v>
          </cell>
          <cell r="T197">
            <v>0</v>
          </cell>
          <cell r="U197">
            <v>0</v>
          </cell>
          <cell r="V197">
            <v>700000</v>
          </cell>
        </row>
        <row r="198">
          <cell r="B198" t="str">
            <v>RDF00000852649</v>
          </cell>
          <cell r="C198">
            <v>1</v>
          </cell>
          <cell r="D198" t="str">
            <v>8PA-220513710088-E0123126</v>
          </cell>
          <cell r="E198">
            <v>8865239</v>
          </cell>
          <cell r="F198" t="str">
            <v>E0123126</v>
          </cell>
          <cell r="G198" t="str">
            <v>E0123126</v>
          </cell>
          <cell r="H198">
            <v>700000</v>
          </cell>
          <cell r="I198">
            <v>20220603</v>
          </cell>
          <cell r="J198">
            <v>2</v>
          </cell>
          <cell r="K198">
            <v>8</v>
          </cell>
          <cell r="L198">
            <v>7</v>
          </cell>
          <cell r="M198">
            <v>1143833529</v>
          </cell>
          <cell r="N198">
            <v>350</v>
          </cell>
          <cell r="O198">
            <v>0</v>
          </cell>
          <cell r="P198">
            <v>20220603</v>
          </cell>
          <cell r="Q198">
            <v>20220513</v>
          </cell>
          <cell r="R198">
            <v>20220606</v>
          </cell>
          <cell r="S198">
            <v>0</v>
          </cell>
          <cell r="T198">
            <v>0</v>
          </cell>
          <cell r="U198">
            <v>0</v>
          </cell>
          <cell r="V198">
            <v>700000</v>
          </cell>
        </row>
        <row r="199">
          <cell r="B199" t="str">
            <v>RDF00000857034</v>
          </cell>
          <cell r="C199">
            <v>1</v>
          </cell>
          <cell r="D199" t="str">
            <v>8PA-220520710031-E0124291</v>
          </cell>
          <cell r="E199">
            <v>8871849</v>
          </cell>
          <cell r="F199" t="str">
            <v>E0124291</v>
          </cell>
          <cell r="G199" t="str">
            <v>E0124291</v>
          </cell>
          <cell r="H199">
            <v>1120000</v>
          </cell>
          <cell r="I199">
            <v>20220606</v>
          </cell>
          <cell r="J199">
            <v>2</v>
          </cell>
          <cell r="K199">
            <v>8</v>
          </cell>
          <cell r="L199">
            <v>7</v>
          </cell>
          <cell r="M199">
            <v>1143833529</v>
          </cell>
          <cell r="N199">
            <v>350</v>
          </cell>
          <cell r="O199">
            <v>0</v>
          </cell>
          <cell r="P199">
            <v>20220606</v>
          </cell>
          <cell r="Q199">
            <v>20220520</v>
          </cell>
          <cell r="R199">
            <v>20220608</v>
          </cell>
          <cell r="S199">
            <v>0</v>
          </cell>
          <cell r="T199">
            <v>0</v>
          </cell>
          <cell r="U199">
            <v>0</v>
          </cell>
          <cell r="V199">
            <v>1120000</v>
          </cell>
        </row>
        <row r="200">
          <cell r="B200" t="str">
            <v>RDF00000857033</v>
          </cell>
          <cell r="C200">
            <v>1</v>
          </cell>
          <cell r="D200" t="str">
            <v>8PA-220520710034-E0124514</v>
          </cell>
          <cell r="E200">
            <v>8871850</v>
          </cell>
          <cell r="F200" t="str">
            <v>E0124514</v>
          </cell>
          <cell r="G200" t="str">
            <v>E0124514</v>
          </cell>
          <cell r="H200">
            <v>700000</v>
          </cell>
          <cell r="I200">
            <v>20220606</v>
          </cell>
          <cell r="J200">
            <v>2</v>
          </cell>
          <cell r="K200">
            <v>8</v>
          </cell>
          <cell r="L200">
            <v>7</v>
          </cell>
          <cell r="M200">
            <v>1143833529</v>
          </cell>
          <cell r="N200">
            <v>350</v>
          </cell>
          <cell r="O200">
            <v>0</v>
          </cell>
          <cell r="P200">
            <v>20220606</v>
          </cell>
          <cell r="Q200">
            <v>20220520</v>
          </cell>
          <cell r="R200">
            <v>20220608</v>
          </cell>
          <cell r="S200">
            <v>0</v>
          </cell>
          <cell r="T200">
            <v>0</v>
          </cell>
          <cell r="U200">
            <v>0</v>
          </cell>
          <cell r="V200">
            <v>700000</v>
          </cell>
        </row>
        <row r="201">
          <cell r="B201">
            <v>70015623</v>
          </cell>
          <cell r="C201">
            <v>1</v>
          </cell>
          <cell r="D201" t="str">
            <v>8PA-220422710067-E0119602</v>
          </cell>
          <cell r="E201">
            <v>8871843</v>
          </cell>
          <cell r="F201" t="str">
            <v>E0119602</v>
          </cell>
          <cell r="G201" t="str">
            <v>E0119602</v>
          </cell>
          <cell r="H201">
            <v>116667</v>
          </cell>
          <cell r="I201">
            <v>20220606</v>
          </cell>
          <cell r="J201">
            <v>2</v>
          </cell>
          <cell r="K201">
            <v>8</v>
          </cell>
          <cell r="L201">
            <v>7</v>
          </cell>
          <cell r="M201">
            <v>1143833529</v>
          </cell>
          <cell r="N201">
            <v>350</v>
          </cell>
          <cell r="O201">
            <v>0</v>
          </cell>
          <cell r="P201">
            <v>20220506</v>
          </cell>
          <cell r="Q201">
            <v>20220422</v>
          </cell>
          <cell r="R201">
            <v>20220617</v>
          </cell>
          <cell r="S201">
            <v>0</v>
          </cell>
          <cell r="T201">
            <v>0</v>
          </cell>
          <cell r="U201">
            <v>0</v>
          </cell>
          <cell r="V201">
            <v>116667</v>
          </cell>
        </row>
        <row r="202">
          <cell r="B202">
            <v>70015623</v>
          </cell>
          <cell r="C202">
            <v>1</v>
          </cell>
          <cell r="D202" t="str">
            <v>8PA-220422710068-E0119602</v>
          </cell>
          <cell r="E202">
            <v>8871844</v>
          </cell>
          <cell r="F202" t="str">
            <v>E0119602</v>
          </cell>
          <cell r="G202" t="str">
            <v>E0119602</v>
          </cell>
          <cell r="H202">
            <v>116667</v>
          </cell>
          <cell r="I202">
            <v>20220606</v>
          </cell>
          <cell r="J202">
            <v>2</v>
          </cell>
          <cell r="K202">
            <v>8</v>
          </cell>
          <cell r="L202">
            <v>7</v>
          </cell>
          <cell r="M202">
            <v>1143833529</v>
          </cell>
          <cell r="N202">
            <v>350</v>
          </cell>
          <cell r="O202">
            <v>0</v>
          </cell>
          <cell r="P202">
            <v>20220506</v>
          </cell>
          <cell r="Q202">
            <v>20220422</v>
          </cell>
          <cell r="R202">
            <v>20220617</v>
          </cell>
          <cell r="S202">
            <v>0</v>
          </cell>
          <cell r="T202">
            <v>0</v>
          </cell>
          <cell r="U202">
            <v>0</v>
          </cell>
          <cell r="V202">
            <v>116667</v>
          </cell>
        </row>
        <row r="203">
          <cell r="B203">
            <v>70015623</v>
          </cell>
          <cell r="C203">
            <v>1</v>
          </cell>
          <cell r="D203" t="str">
            <v>8PA-220422710071-E0119602</v>
          </cell>
          <cell r="E203">
            <v>8871845</v>
          </cell>
          <cell r="F203" t="str">
            <v>E0119602</v>
          </cell>
          <cell r="G203" t="str">
            <v>E0119602</v>
          </cell>
          <cell r="H203">
            <v>116665</v>
          </cell>
          <cell r="I203">
            <v>20220606</v>
          </cell>
          <cell r="J203">
            <v>2</v>
          </cell>
          <cell r="K203">
            <v>8</v>
          </cell>
          <cell r="L203">
            <v>7</v>
          </cell>
          <cell r="M203">
            <v>1143833529</v>
          </cell>
          <cell r="N203">
            <v>350</v>
          </cell>
          <cell r="O203">
            <v>0</v>
          </cell>
          <cell r="P203">
            <v>20220506</v>
          </cell>
          <cell r="Q203">
            <v>20220422</v>
          </cell>
          <cell r="R203">
            <v>20220617</v>
          </cell>
          <cell r="S203">
            <v>0</v>
          </cell>
          <cell r="T203">
            <v>0</v>
          </cell>
          <cell r="U203">
            <v>0</v>
          </cell>
          <cell r="V203">
            <v>116665</v>
          </cell>
        </row>
        <row r="204">
          <cell r="B204">
            <v>70015623</v>
          </cell>
          <cell r="C204">
            <v>1</v>
          </cell>
          <cell r="D204" t="str">
            <v>8PA-220422710073-E0119602</v>
          </cell>
          <cell r="E204">
            <v>8871846</v>
          </cell>
          <cell r="F204" t="str">
            <v>E0119602</v>
          </cell>
          <cell r="G204" t="str">
            <v>E0119602</v>
          </cell>
          <cell r="H204">
            <v>116667</v>
          </cell>
          <cell r="I204">
            <v>20220606</v>
          </cell>
          <cell r="J204">
            <v>2</v>
          </cell>
          <cell r="K204">
            <v>8</v>
          </cell>
          <cell r="L204">
            <v>7</v>
          </cell>
          <cell r="M204">
            <v>1143833529</v>
          </cell>
          <cell r="N204">
            <v>350</v>
          </cell>
          <cell r="O204">
            <v>0</v>
          </cell>
          <cell r="P204">
            <v>20220506</v>
          </cell>
          <cell r="Q204">
            <v>20220422</v>
          </cell>
          <cell r="R204">
            <v>20220617</v>
          </cell>
          <cell r="S204">
            <v>0</v>
          </cell>
          <cell r="T204">
            <v>0</v>
          </cell>
          <cell r="U204">
            <v>0</v>
          </cell>
          <cell r="V204">
            <v>116667</v>
          </cell>
        </row>
        <row r="205">
          <cell r="B205">
            <v>70015623</v>
          </cell>
          <cell r="C205">
            <v>1</v>
          </cell>
          <cell r="D205" t="str">
            <v>8PA-220422710075-E0119602</v>
          </cell>
          <cell r="E205">
            <v>8871847</v>
          </cell>
          <cell r="F205" t="str">
            <v>E0119602</v>
          </cell>
          <cell r="G205" t="str">
            <v>E0119602</v>
          </cell>
          <cell r="H205">
            <v>116667</v>
          </cell>
          <cell r="I205">
            <v>20220606</v>
          </cell>
          <cell r="J205">
            <v>2</v>
          </cell>
          <cell r="K205">
            <v>8</v>
          </cell>
          <cell r="L205">
            <v>7</v>
          </cell>
          <cell r="M205">
            <v>1143833529</v>
          </cell>
          <cell r="N205">
            <v>350</v>
          </cell>
          <cell r="O205">
            <v>0</v>
          </cell>
          <cell r="P205">
            <v>20220506</v>
          </cell>
          <cell r="Q205">
            <v>20220422</v>
          </cell>
          <cell r="R205">
            <v>20220617</v>
          </cell>
          <cell r="S205">
            <v>0</v>
          </cell>
          <cell r="T205">
            <v>0</v>
          </cell>
          <cell r="U205">
            <v>0</v>
          </cell>
          <cell r="V205">
            <v>116667</v>
          </cell>
        </row>
        <row r="206">
          <cell r="B206">
            <v>70015623</v>
          </cell>
          <cell r="C206">
            <v>1</v>
          </cell>
          <cell r="D206" t="str">
            <v>8PA-220422710077-E0119602</v>
          </cell>
          <cell r="E206">
            <v>8871848</v>
          </cell>
          <cell r="F206" t="str">
            <v>E0119602</v>
          </cell>
          <cell r="G206" t="str">
            <v>E0119602</v>
          </cell>
          <cell r="H206">
            <v>116667</v>
          </cell>
          <cell r="I206">
            <v>20220606</v>
          </cell>
          <cell r="J206">
            <v>2</v>
          </cell>
          <cell r="K206">
            <v>8</v>
          </cell>
          <cell r="L206">
            <v>7</v>
          </cell>
          <cell r="M206">
            <v>1143833529</v>
          </cell>
          <cell r="N206">
            <v>350</v>
          </cell>
          <cell r="O206">
            <v>0</v>
          </cell>
          <cell r="P206">
            <v>20220506</v>
          </cell>
          <cell r="Q206">
            <v>20220422</v>
          </cell>
          <cell r="R206">
            <v>20220617</v>
          </cell>
          <cell r="S206">
            <v>0</v>
          </cell>
          <cell r="T206">
            <v>0</v>
          </cell>
          <cell r="U206">
            <v>0</v>
          </cell>
          <cell r="V206">
            <v>116667</v>
          </cell>
        </row>
        <row r="207">
          <cell r="B207" t="str">
            <v>RDF00000866612</v>
          </cell>
          <cell r="C207">
            <v>1</v>
          </cell>
          <cell r="D207" t="str">
            <v>8PA-220606710234-E0126461</v>
          </cell>
          <cell r="E207">
            <v>8888730</v>
          </cell>
          <cell r="F207" t="str">
            <v>E0126461</v>
          </cell>
          <cell r="G207" t="str">
            <v>E0126461</v>
          </cell>
          <cell r="H207">
            <v>700000</v>
          </cell>
          <cell r="I207">
            <v>20220617</v>
          </cell>
          <cell r="J207">
            <v>2</v>
          </cell>
          <cell r="K207">
            <v>8</v>
          </cell>
          <cell r="L207">
            <v>7</v>
          </cell>
          <cell r="M207">
            <v>1143833529</v>
          </cell>
          <cell r="N207">
            <v>350</v>
          </cell>
          <cell r="O207">
            <v>0</v>
          </cell>
          <cell r="P207">
            <v>20220617</v>
          </cell>
          <cell r="Q207">
            <v>20220606</v>
          </cell>
          <cell r="R207">
            <v>20220621</v>
          </cell>
          <cell r="S207">
            <v>0</v>
          </cell>
          <cell r="T207">
            <v>0</v>
          </cell>
          <cell r="U207">
            <v>0</v>
          </cell>
          <cell r="V207">
            <v>700000</v>
          </cell>
        </row>
        <row r="208">
          <cell r="B208" t="str">
            <v>RDF00000870975</v>
          </cell>
          <cell r="C208">
            <v>1</v>
          </cell>
          <cell r="D208" t="str">
            <v>8PA-220610710001-E0126964</v>
          </cell>
          <cell r="E208">
            <v>8896933</v>
          </cell>
          <cell r="F208" t="str">
            <v>E0126964</v>
          </cell>
          <cell r="G208" t="str">
            <v>E0126964</v>
          </cell>
          <cell r="H208">
            <v>700000</v>
          </cell>
          <cell r="I208">
            <v>20220622</v>
          </cell>
          <cell r="J208">
            <v>2</v>
          </cell>
          <cell r="K208">
            <v>8</v>
          </cell>
          <cell r="L208">
            <v>7</v>
          </cell>
          <cell r="M208">
            <v>1143833529</v>
          </cell>
          <cell r="N208">
            <v>350</v>
          </cell>
          <cell r="O208">
            <v>0</v>
          </cell>
          <cell r="P208">
            <v>20220622</v>
          </cell>
          <cell r="Q208">
            <v>20220610</v>
          </cell>
          <cell r="R208">
            <v>20220623</v>
          </cell>
          <cell r="S208">
            <v>0</v>
          </cell>
          <cell r="T208">
            <v>0</v>
          </cell>
          <cell r="U208">
            <v>0</v>
          </cell>
          <cell r="V208">
            <v>700000</v>
          </cell>
        </row>
        <row r="209">
          <cell r="B209" t="str">
            <v>RDF00000870976</v>
          </cell>
          <cell r="C209">
            <v>1</v>
          </cell>
          <cell r="D209" t="str">
            <v>8PA-220610710002-E0126963</v>
          </cell>
          <cell r="E209">
            <v>8896934</v>
          </cell>
          <cell r="F209" t="str">
            <v>E0126963</v>
          </cell>
          <cell r="G209" t="str">
            <v>E0126963</v>
          </cell>
          <cell r="H209">
            <v>700000</v>
          </cell>
          <cell r="I209">
            <v>20220622</v>
          </cell>
          <cell r="J209">
            <v>2</v>
          </cell>
          <cell r="K209">
            <v>8</v>
          </cell>
          <cell r="L209">
            <v>7</v>
          </cell>
          <cell r="M209">
            <v>1143833529</v>
          </cell>
          <cell r="N209">
            <v>350</v>
          </cell>
          <cell r="O209">
            <v>0</v>
          </cell>
          <cell r="P209">
            <v>20220622</v>
          </cell>
          <cell r="Q209">
            <v>20220610</v>
          </cell>
          <cell r="R209">
            <v>20220623</v>
          </cell>
          <cell r="S209">
            <v>0</v>
          </cell>
          <cell r="T209">
            <v>0</v>
          </cell>
          <cell r="U209">
            <v>0</v>
          </cell>
          <cell r="V209">
            <v>700000</v>
          </cell>
        </row>
        <row r="210">
          <cell r="B210" t="str">
            <v>RDF00000866611</v>
          </cell>
          <cell r="C210">
            <v>1</v>
          </cell>
          <cell r="D210" t="str">
            <v>8PA-220606710330-E0127399</v>
          </cell>
          <cell r="E210">
            <v>8900187</v>
          </cell>
          <cell r="F210" t="str">
            <v>E0127399</v>
          </cell>
          <cell r="G210" t="str">
            <v>E0127399</v>
          </cell>
          <cell r="H210">
            <v>840000</v>
          </cell>
          <cell r="I210">
            <v>20220623</v>
          </cell>
          <cell r="J210">
            <v>2</v>
          </cell>
          <cell r="K210">
            <v>8</v>
          </cell>
          <cell r="L210">
            <v>7</v>
          </cell>
          <cell r="M210">
            <v>1143833529</v>
          </cell>
          <cell r="N210">
            <v>350</v>
          </cell>
          <cell r="O210">
            <v>0</v>
          </cell>
          <cell r="P210">
            <v>20220623</v>
          </cell>
          <cell r="Q210">
            <v>20220606</v>
          </cell>
          <cell r="R210">
            <v>20220624</v>
          </cell>
          <cell r="S210">
            <v>0</v>
          </cell>
          <cell r="T210">
            <v>0</v>
          </cell>
          <cell r="U210">
            <v>0</v>
          </cell>
          <cell r="V210">
            <v>840000</v>
          </cell>
        </row>
        <row r="211">
          <cell r="B211" t="str">
            <v>RDF00000847072</v>
          </cell>
          <cell r="C211">
            <v>1</v>
          </cell>
          <cell r="D211" t="str">
            <v>8PA-220509710099-E0121845</v>
          </cell>
          <cell r="E211">
            <v>8912537</v>
          </cell>
          <cell r="F211" t="str">
            <v>E0121845</v>
          </cell>
          <cell r="G211" t="str">
            <v>E0121845</v>
          </cell>
          <cell r="H211">
            <v>700000</v>
          </cell>
          <cell r="I211">
            <v>20220701</v>
          </cell>
          <cell r="J211">
            <v>2</v>
          </cell>
          <cell r="K211">
            <v>8</v>
          </cell>
          <cell r="L211">
            <v>7</v>
          </cell>
          <cell r="M211">
            <v>1143833529</v>
          </cell>
          <cell r="N211">
            <v>350</v>
          </cell>
          <cell r="O211">
            <v>0</v>
          </cell>
          <cell r="P211">
            <v>20220701</v>
          </cell>
          <cell r="Q211">
            <v>20220509</v>
          </cell>
          <cell r="R211">
            <v>20220705</v>
          </cell>
          <cell r="S211">
            <v>0</v>
          </cell>
          <cell r="T211">
            <v>0</v>
          </cell>
          <cell r="U211">
            <v>0</v>
          </cell>
          <cell r="V211">
            <v>700000</v>
          </cell>
        </row>
        <row r="212">
          <cell r="B212" t="str">
            <v>RDF00000876055</v>
          </cell>
          <cell r="C212">
            <v>1</v>
          </cell>
          <cell r="D212" t="str">
            <v>8PA-220617710080-E0128657</v>
          </cell>
          <cell r="E212">
            <v>8912538</v>
          </cell>
          <cell r="F212" t="str">
            <v>E0128657</v>
          </cell>
          <cell r="G212" t="str">
            <v>E0128657</v>
          </cell>
          <cell r="H212">
            <v>140000</v>
          </cell>
          <cell r="I212">
            <v>20220701</v>
          </cell>
          <cell r="J212">
            <v>2</v>
          </cell>
          <cell r="K212">
            <v>8</v>
          </cell>
          <cell r="L212">
            <v>7</v>
          </cell>
          <cell r="M212">
            <v>1143833529</v>
          </cell>
          <cell r="N212">
            <v>350</v>
          </cell>
          <cell r="O212">
            <v>0</v>
          </cell>
          <cell r="P212">
            <v>20220701</v>
          </cell>
          <cell r="Q212">
            <v>20220617</v>
          </cell>
          <cell r="R212">
            <v>20220705</v>
          </cell>
          <cell r="S212">
            <v>0</v>
          </cell>
          <cell r="T212">
            <v>0</v>
          </cell>
          <cell r="U212">
            <v>0</v>
          </cell>
          <cell r="V212">
            <v>140000</v>
          </cell>
        </row>
        <row r="213">
          <cell r="B213" t="str">
            <v>RDF00000876055</v>
          </cell>
          <cell r="C213">
            <v>1</v>
          </cell>
          <cell r="D213" t="str">
            <v>8PA-220617710081-E0128657</v>
          </cell>
          <cell r="E213">
            <v>8912539</v>
          </cell>
          <cell r="F213" t="str">
            <v>E0128657</v>
          </cell>
          <cell r="G213" t="str">
            <v>E0128657</v>
          </cell>
          <cell r="H213">
            <v>140000</v>
          </cell>
          <cell r="I213">
            <v>20220701</v>
          </cell>
          <cell r="J213">
            <v>2</v>
          </cell>
          <cell r="K213">
            <v>8</v>
          </cell>
          <cell r="L213">
            <v>7</v>
          </cell>
          <cell r="M213">
            <v>1143833529</v>
          </cell>
          <cell r="N213">
            <v>350</v>
          </cell>
          <cell r="O213">
            <v>0</v>
          </cell>
          <cell r="P213">
            <v>20220701</v>
          </cell>
          <cell r="Q213">
            <v>20220617</v>
          </cell>
          <cell r="R213">
            <v>20220705</v>
          </cell>
          <cell r="S213">
            <v>0</v>
          </cell>
          <cell r="T213">
            <v>0</v>
          </cell>
          <cell r="U213">
            <v>0</v>
          </cell>
          <cell r="V213">
            <v>140000</v>
          </cell>
        </row>
        <row r="214">
          <cell r="B214" t="str">
            <v>RDF00000876055</v>
          </cell>
          <cell r="C214">
            <v>1</v>
          </cell>
          <cell r="D214" t="str">
            <v>8PA-220617710082-E0128657</v>
          </cell>
          <cell r="E214">
            <v>8912540</v>
          </cell>
          <cell r="F214" t="str">
            <v>E0128657</v>
          </cell>
          <cell r="G214" t="str">
            <v>E0128657</v>
          </cell>
          <cell r="H214">
            <v>140000</v>
          </cell>
          <cell r="I214">
            <v>20220701</v>
          </cell>
          <cell r="J214">
            <v>2</v>
          </cell>
          <cell r="K214">
            <v>8</v>
          </cell>
          <cell r="L214">
            <v>7</v>
          </cell>
          <cell r="M214">
            <v>1143833529</v>
          </cell>
          <cell r="N214">
            <v>350</v>
          </cell>
          <cell r="O214">
            <v>0</v>
          </cell>
          <cell r="P214">
            <v>20220701</v>
          </cell>
          <cell r="Q214">
            <v>20220617</v>
          </cell>
          <cell r="R214">
            <v>20220705</v>
          </cell>
          <cell r="S214">
            <v>0</v>
          </cell>
          <cell r="T214">
            <v>0</v>
          </cell>
          <cell r="U214">
            <v>0</v>
          </cell>
          <cell r="V214">
            <v>140000</v>
          </cell>
        </row>
        <row r="215">
          <cell r="B215" t="str">
            <v>RDF00000876056</v>
          </cell>
          <cell r="C215">
            <v>1</v>
          </cell>
          <cell r="D215" t="str">
            <v>8PA-220617710083-E0128658</v>
          </cell>
          <cell r="E215">
            <v>8912541</v>
          </cell>
          <cell r="F215" t="str">
            <v>E0128658</v>
          </cell>
          <cell r="G215" t="str">
            <v>E0128658</v>
          </cell>
          <cell r="H215">
            <v>140000</v>
          </cell>
          <cell r="I215">
            <v>20220701</v>
          </cell>
          <cell r="J215">
            <v>2</v>
          </cell>
          <cell r="K215">
            <v>8</v>
          </cell>
          <cell r="L215">
            <v>7</v>
          </cell>
          <cell r="M215">
            <v>1143833529</v>
          </cell>
          <cell r="N215">
            <v>350</v>
          </cell>
          <cell r="O215">
            <v>0</v>
          </cell>
          <cell r="P215">
            <v>20220701</v>
          </cell>
          <cell r="Q215">
            <v>20220617</v>
          </cell>
          <cell r="R215">
            <v>20220705</v>
          </cell>
          <cell r="S215">
            <v>0</v>
          </cell>
          <cell r="T215">
            <v>0</v>
          </cell>
          <cell r="U215">
            <v>0</v>
          </cell>
          <cell r="V215">
            <v>140000</v>
          </cell>
        </row>
        <row r="216">
          <cell r="B216" t="str">
            <v>RDF00000876055</v>
          </cell>
          <cell r="C216">
            <v>1</v>
          </cell>
          <cell r="D216" t="str">
            <v>8PA-220617710084-E0128657</v>
          </cell>
          <cell r="E216">
            <v>8912542</v>
          </cell>
          <cell r="F216" t="str">
            <v>E0128657</v>
          </cell>
          <cell r="G216" t="str">
            <v>E0128657</v>
          </cell>
          <cell r="H216">
            <v>140000</v>
          </cell>
          <cell r="I216">
            <v>20220701</v>
          </cell>
          <cell r="J216">
            <v>2</v>
          </cell>
          <cell r="K216">
            <v>8</v>
          </cell>
          <cell r="L216">
            <v>7</v>
          </cell>
          <cell r="M216">
            <v>1143833529</v>
          </cell>
          <cell r="N216">
            <v>350</v>
          </cell>
          <cell r="O216">
            <v>0</v>
          </cell>
          <cell r="P216">
            <v>20220701</v>
          </cell>
          <cell r="Q216">
            <v>20220617</v>
          </cell>
          <cell r="R216">
            <v>20220705</v>
          </cell>
          <cell r="S216">
            <v>0</v>
          </cell>
          <cell r="T216">
            <v>0</v>
          </cell>
          <cell r="U216">
            <v>0</v>
          </cell>
          <cell r="V216">
            <v>140000</v>
          </cell>
        </row>
        <row r="217">
          <cell r="B217" t="str">
            <v>RDF00000876056</v>
          </cell>
          <cell r="C217">
            <v>1</v>
          </cell>
          <cell r="D217" t="str">
            <v>8PA-220617710085-E0128658</v>
          </cell>
          <cell r="E217">
            <v>8912543</v>
          </cell>
          <cell r="F217" t="str">
            <v>E0128658</v>
          </cell>
          <cell r="G217" t="str">
            <v>E0128658</v>
          </cell>
          <cell r="H217">
            <v>140000</v>
          </cell>
          <cell r="I217">
            <v>20220701</v>
          </cell>
          <cell r="J217">
            <v>2</v>
          </cell>
          <cell r="K217">
            <v>8</v>
          </cell>
          <cell r="L217">
            <v>7</v>
          </cell>
          <cell r="M217">
            <v>1143833529</v>
          </cell>
          <cell r="N217">
            <v>350</v>
          </cell>
          <cell r="O217">
            <v>0</v>
          </cell>
          <cell r="P217">
            <v>20220701</v>
          </cell>
          <cell r="Q217">
            <v>20220617</v>
          </cell>
          <cell r="R217">
            <v>20220705</v>
          </cell>
          <cell r="S217">
            <v>0</v>
          </cell>
          <cell r="T217">
            <v>0</v>
          </cell>
          <cell r="U217">
            <v>0</v>
          </cell>
          <cell r="V217">
            <v>140000</v>
          </cell>
        </row>
        <row r="218">
          <cell r="B218" t="str">
            <v>RDF00000876056</v>
          </cell>
          <cell r="C218">
            <v>1</v>
          </cell>
          <cell r="D218" t="str">
            <v>8PA-220617710086-E0128658</v>
          </cell>
          <cell r="E218">
            <v>8912544</v>
          </cell>
          <cell r="F218" t="str">
            <v>E0128658</v>
          </cell>
          <cell r="G218" t="str">
            <v>E0128658</v>
          </cell>
          <cell r="H218">
            <v>140000</v>
          </cell>
          <cell r="I218">
            <v>20220701</v>
          </cell>
          <cell r="J218">
            <v>2</v>
          </cell>
          <cell r="K218">
            <v>8</v>
          </cell>
          <cell r="L218">
            <v>7</v>
          </cell>
          <cell r="M218">
            <v>1143833529</v>
          </cell>
          <cell r="N218">
            <v>350</v>
          </cell>
          <cell r="O218">
            <v>0</v>
          </cell>
          <cell r="P218">
            <v>20220701</v>
          </cell>
          <cell r="Q218">
            <v>20220617</v>
          </cell>
          <cell r="R218">
            <v>20220705</v>
          </cell>
          <cell r="S218">
            <v>0</v>
          </cell>
          <cell r="T218">
            <v>0</v>
          </cell>
          <cell r="U218">
            <v>0</v>
          </cell>
          <cell r="V218">
            <v>140000</v>
          </cell>
        </row>
        <row r="219">
          <cell r="B219" t="str">
            <v>RDF00000876055</v>
          </cell>
          <cell r="C219">
            <v>1</v>
          </cell>
          <cell r="D219" t="str">
            <v>8PA-220617710087-E0128657</v>
          </cell>
          <cell r="E219">
            <v>8912545</v>
          </cell>
          <cell r="F219" t="str">
            <v>E0128657</v>
          </cell>
          <cell r="G219" t="str">
            <v>E0128657</v>
          </cell>
          <cell r="H219">
            <v>140000</v>
          </cell>
          <cell r="I219">
            <v>20220701</v>
          </cell>
          <cell r="J219">
            <v>2</v>
          </cell>
          <cell r="K219">
            <v>8</v>
          </cell>
          <cell r="L219">
            <v>7</v>
          </cell>
          <cell r="M219">
            <v>1143833529</v>
          </cell>
          <cell r="N219">
            <v>350</v>
          </cell>
          <cell r="O219">
            <v>0</v>
          </cell>
          <cell r="P219">
            <v>20220701</v>
          </cell>
          <cell r="Q219">
            <v>20220617</v>
          </cell>
          <cell r="R219">
            <v>20220705</v>
          </cell>
          <cell r="S219">
            <v>0</v>
          </cell>
          <cell r="T219">
            <v>0</v>
          </cell>
          <cell r="U219">
            <v>0</v>
          </cell>
          <cell r="V219">
            <v>140000</v>
          </cell>
        </row>
        <row r="220">
          <cell r="B220" t="str">
            <v>RDF00000876056</v>
          </cell>
          <cell r="C220">
            <v>1</v>
          </cell>
          <cell r="D220" t="str">
            <v>8PA-220617710088-E0128658</v>
          </cell>
          <cell r="E220">
            <v>8912546</v>
          </cell>
          <cell r="F220" t="str">
            <v>E0128658</v>
          </cell>
          <cell r="G220" t="str">
            <v>E0128658</v>
          </cell>
          <cell r="H220">
            <v>140000</v>
          </cell>
          <cell r="I220">
            <v>20220701</v>
          </cell>
          <cell r="J220">
            <v>2</v>
          </cell>
          <cell r="K220">
            <v>8</v>
          </cell>
          <cell r="L220">
            <v>7</v>
          </cell>
          <cell r="M220">
            <v>1143833529</v>
          </cell>
          <cell r="N220">
            <v>350</v>
          </cell>
          <cell r="O220">
            <v>0</v>
          </cell>
          <cell r="P220">
            <v>20220701</v>
          </cell>
          <cell r="Q220">
            <v>20220617</v>
          </cell>
          <cell r="R220">
            <v>20220705</v>
          </cell>
          <cell r="S220">
            <v>0</v>
          </cell>
          <cell r="T220">
            <v>0</v>
          </cell>
          <cell r="U220">
            <v>0</v>
          </cell>
          <cell r="V220">
            <v>140000</v>
          </cell>
        </row>
        <row r="221">
          <cell r="B221" t="str">
            <v>RDF00000876056</v>
          </cell>
          <cell r="C221">
            <v>1</v>
          </cell>
          <cell r="D221" t="str">
            <v>8PA-220617710089-E0128658</v>
          </cell>
          <cell r="E221">
            <v>8912547</v>
          </cell>
          <cell r="F221" t="str">
            <v>E0128658</v>
          </cell>
          <cell r="G221" t="str">
            <v>E0128658</v>
          </cell>
          <cell r="H221">
            <v>280000</v>
          </cell>
          <cell r="I221">
            <v>20220701</v>
          </cell>
          <cell r="J221">
            <v>2</v>
          </cell>
          <cell r="K221">
            <v>8</v>
          </cell>
          <cell r="L221">
            <v>7</v>
          </cell>
          <cell r="M221">
            <v>1143833529</v>
          </cell>
          <cell r="N221">
            <v>350</v>
          </cell>
          <cell r="O221">
            <v>0</v>
          </cell>
          <cell r="P221">
            <v>20220701</v>
          </cell>
          <cell r="Q221">
            <v>20220617</v>
          </cell>
          <cell r="R221">
            <v>20220705</v>
          </cell>
          <cell r="S221">
            <v>0</v>
          </cell>
          <cell r="T221">
            <v>0</v>
          </cell>
          <cell r="U221">
            <v>0</v>
          </cell>
          <cell r="V221">
            <v>280000</v>
          </cell>
        </row>
        <row r="222">
          <cell r="B222" t="str">
            <v>RDF00000887569</v>
          </cell>
          <cell r="C222">
            <v>1</v>
          </cell>
          <cell r="D222" t="str">
            <v>8PA-220701710099-E0130731</v>
          </cell>
          <cell r="E222">
            <v>8929799</v>
          </cell>
          <cell r="F222" t="str">
            <v>E0130731</v>
          </cell>
          <cell r="G222" t="str">
            <v>E0130731</v>
          </cell>
          <cell r="H222">
            <v>560000</v>
          </cell>
          <cell r="I222">
            <v>20220715</v>
          </cell>
          <cell r="J222">
            <v>2</v>
          </cell>
          <cell r="K222">
            <v>8</v>
          </cell>
          <cell r="L222">
            <v>7</v>
          </cell>
          <cell r="M222">
            <v>1143833529</v>
          </cell>
          <cell r="N222">
            <v>350</v>
          </cell>
          <cell r="O222">
            <v>0</v>
          </cell>
          <cell r="P222">
            <v>20220714</v>
          </cell>
          <cell r="Q222">
            <v>20220701</v>
          </cell>
          <cell r="R222">
            <v>20220718</v>
          </cell>
          <cell r="S222">
            <v>0</v>
          </cell>
          <cell r="T222">
            <v>0</v>
          </cell>
          <cell r="U222">
            <v>0</v>
          </cell>
          <cell r="V222">
            <v>560000</v>
          </cell>
        </row>
        <row r="223">
          <cell r="B223" t="str">
            <v>RDF00000887568</v>
          </cell>
          <cell r="C223">
            <v>1</v>
          </cell>
          <cell r="D223" t="str">
            <v>8PA-220701710101-E0130732</v>
          </cell>
          <cell r="E223">
            <v>8929800</v>
          </cell>
          <cell r="F223" t="str">
            <v>E0130732</v>
          </cell>
          <cell r="G223" t="str">
            <v>E0130732</v>
          </cell>
          <cell r="H223">
            <v>560000</v>
          </cell>
          <cell r="I223">
            <v>20220715</v>
          </cell>
          <cell r="J223">
            <v>2</v>
          </cell>
          <cell r="K223">
            <v>8</v>
          </cell>
          <cell r="L223">
            <v>7</v>
          </cell>
          <cell r="M223">
            <v>1143833529</v>
          </cell>
          <cell r="N223">
            <v>350</v>
          </cell>
          <cell r="O223">
            <v>0</v>
          </cell>
          <cell r="P223">
            <v>20220714</v>
          </cell>
          <cell r="Q223">
            <v>20220701</v>
          </cell>
          <cell r="R223">
            <v>20220718</v>
          </cell>
          <cell r="S223">
            <v>0</v>
          </cell>
          <cell r="T223">
            <v>0</v>
          </cell>
          <cell r="U223">
            <v>0</v>
          </cell>
          <cell r="V223">
            <v>560000</v>
          </cell>
        </row>
        <row r="224">
          <cell r="H224">
            <v>104260000</v>
          </cell>
          <cell r="I224">
            <v>52130000</v>
          </cell>
        </row>
        <row r="225">
          <cell r="H225">
            <v>90820000</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ulie Estephani GIL LUGO" refreshedDate="44761.882538888887" createdVersion="7" refreshedVersion="7" minRefreshableVersion="3" recordCount="143" xr:uid="{387402DC-19A3-4A5C-B46C-5CC087184E98}">
  <cacheSource type="worksheet">
    <worksheetSource ref="A2:R145" sheet="Andres Alegria"/>
  </cacheSource>
  <cacheFields count="31">
    <cacheField name="Regimen" numFmtId="0">
      <sharedItems/>
    </cacheField>
    <cacheField name="Tipo_Servicio" numFmtId="0">
      <sharedItems/>
    </cacheField>
    <cacheField name="Año" numFmtId="0">
      <sharedItems containsSemiMixedTypes="0" containsString="0" containsNumber="1" containsInteger="1" minValue="2021" maxValue="2022" count="2">
        <n v="2022"/>
        <n v="2021"/>
      </sharedItems>
    </cacheField>
    <cacheField name="USUARIO" numFmtId="0">
      <sharedItems/>
    </cacheField>
    <cacheField name="DOCUMENTO" numFmtId="0">
      <sharedItems containsSemiMixedTypes="0" containsString="0" containsNumber="1" containsInteger="1" minValue="1143833529" maxValue="1143833529"/>
    </cacheField>
    <cacheField name="Mes" numFmtId="0">
      <sharedItems/>
    </cacheField>
    <cacheField name="Fecha Radicacion" numFmtId="164">
      <sharedItems containsSemiMixedTypes="0" containsNonDate="0" containsDate="1" containsString="0" minDate="2021-01-05T00:00:00" maxDate="2022-07-09T00:00:00"/>
    </cacheField>
    <cacheField name="Codigo de barra" numFmtId="0">
      <sharedItems containsMixedTypes="1" containsNumber="1" containsInteger="1" minValue="25891736" maxValue="70015623"/>
    </cacheField>
    <cacheField name="Numero de factura" numFmtId="0">
      <sharedItems containsBlank="1"/>
    </cacheField>
    <cacheField name="Estado reembolso" numFmtId="0">
      <sharedItems count="3">
        <s v="Reembolso en tramite interno"/>
        <s v="Reembolso pago"/>
        <s v="Reembolso Devuelto sin posibilidad de re-ingreso."/>
      </sharedItems>
    </cacheField>
    <cacheField name="Valor_Bruto" numFmtId="165">
      <sharedItems containsSemiMixedTypes="0" containsString="0" containsNumber="1" containsInteger="1" minValue="280000" maxValue="1400000"/>
    </cacheField>
    <cacheField name="Valor_Neto" numFmtId="165">
      <sharedItems containsSemiMixedTypes="0" containsString="0" containsNumber="1" containsInteger="1" minValue="280000" maxValue="1400000"/>
    </cacheField>
    <cacheField name="Valor_Pagado" numFmtId="165">
      <sharedItems containsSemiMixedTypes="0" containsString="0" containsNumber="1" containsInteger="1" minValue="0" maxValue="1400000"/>
    </cacheField>
    <cacheField name="Valor_Glosa" numFmtId="165">
      <sharedItems containsSemiMixedTypes="0" containsString="0" containsNumber="1" containsInteger="1" minValue="0" maxValue="960000"/>
    </cacheField>
    <cacheField name="Valor_Devolucion" numFmtId="165">
      <sharedItems containsSemiMixedTypes="0" containsString="0" containsNumber="1" containsInteger="1" minValue="0" maxValue="0"/>
    </cacheField>
    <cacheField name="Motivo_Glosa" numFmtId="0">
      <sharedItems containsMixedTypes="1" containsNumber="1" containsInteger="1" minValue="0" maxValue="0" longText="1"/>
    </cacheField>
    <cacheField name="Motivo_Devolucion" numFmtId="0">
      <sharedItems containsSemiMixedTypes="0" containsString="0" containsNumber="1" containsInteger="1" minValue="0" maxValue="0"/>
    </cacheField>
    <cacheField name="Numero de OP" numFmtId="0">
      <sharedItems containsString="0" containsBlank="1" containsNumber="1" containsInteger="1" minValue="8160099" maxValue="8929800"/>
    </cacheField>
    <cacheField name="Valor bruto" numFmtId="165">
      <sharedItems containsString="0" containsBlank="1" containsNumber="1" containsInteger="1" minValue="280000" maxValue="1400000"/>
    </cacheField>
    <cacheField name="Valor Neto" numFmtId="165">
      <sharedItems containsString="0" containsBlank="1" containsNumber="1" containsInteger="1" minValue="280000" maxValue="1400000"/>
    </cacheField>
    <cacheField name="prueba" numFmtId="165">
      <sharedItems containsBlank="1"/>
    </cacheField>
    <cacheField name="Estado_actual" numFmtId="0">
      <sharedItems/>
    </cacheField>
    <cacheField name="Fecha_Ultimo_estado" numFmtId="164">
      <sharedItems containsSemiMixedTypes="0" containsNonDate="0" containsDate="1" containsString="0" minDate="2021-01-15T00:00:00" maxDate="2022-07-14T00:00:00"/>
    </cacheField>
    <cacheField name="Departamento" numFmtId="0">
      <sharedItems/>
    </cacheField>
    <cacheField name="Municipio" numFmtId="0">
      <sharedItems/>
    </cacheField>
    <cacheField name="Zona" numFmtId="0">
      <sharedItems/>
    </cacheField>
    <cacheField name="Fecha_Factura" numFmtId="164">
      <sharedItems containsSemiMixedTypes="0" containsNonDate="0" containsDate="1" containsString="0" minDate="2020-12-30T00:00:00" maxDate="2022-07-02T00:00:00"/>
    </cacheField>
    <cacheField name="Cod_Barra" numFmtId="0">
      <sharedItems/>
    </cacheField>
    <cacheField name="TipoCuentaMedica" numFmtId="0">
      <sharedItems/>
    </cacheField>
    <cacheField name="Fac_nroint_Mirror" numFmtId="0">
      <sharedItems/>
    </cacheField>
    <cacheField name="Nro_Externo"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43">
  <r>
    <s v="AXA Colpatria-Administradora riesgos laborales ARL"/>
    <s v="Usuario"/>
    <x v="0"/>
    <s v="ANDRES ALEGRIA BASTIDAS "/>
    <n v="1143833529"/>
    <s v="07"/>
    <d v="2022-07-08T00:00:00"/>
    <s v="RDF00000890372"/>
    <m/>
    <x v="0"/>
    <n v="560000"/>
    <n v="560000"/>
    <n v="0"/>
    <n v="0"/>
    <n v="0"/>
    <n v="0"/>
    <n v="0"/>
    <m/>
    <m/>
    <m/>
    <m/>
    <s v="EN AUDITORIA: En espera de ser asignada a Auditor"/>
    <d v="2022-07-13T00:00:00"/>
    <s v="VALLE DEL CAUCA"/>
    <s v="CALI"/>
    <s v="CALI"/>
    <d v="2022-06-08T00:00:00"/>
    <s v="RDF00000890372"/>
    <s v="Otros reembolsos"/>
    <s v="12921659"/>
    <s v="20150053158"/>
  </r>
  <r>
    <s v="AXA Colpatria-Administradora riesgos laborales ARL"/>
    <s v="Usuario"/>
    <x v="0"/>
    <s v="ANDRES ALEGRIA BASTIDAS "/>
    <n v="1143833529"/>
    <s v="07"/>
    <d v="2022-07-08T00:00:00"/>
    <s v="RDF00000890371"/>
    <m/>
    <x v="0"/>
    <n v="560000"/>
    <n v="560000"/>
    <n v="0"/>
    <n v="0"/>
    <n v="0"/>
    <n v="0"/>
    <n v="0"/>
    <m/>
    <m/>
    <m/>
    <m/>
    <s v="EN AUDITORIA: En espera de ser asignada a Auditor"/>
    <d v="2022-07-13T00:00:00"/>
    <s v="VALLE DEL CAUCA"/>
    <s v="CALI"/>
    <s v="CALI"/>
    <d v="2022-06-08T00:00:00"/>
    <s v="RDF00000890371"/>
    <s v="Otros reembolsos"/>
    <s v="12921658"/>
    <s v="20150053158"/>
  </r>
  <r>
    <s v="AXA Colpatria-Administradora riesgos laborales ARL"/>
    <s v="Usuario"/>
    <x v="0"/>
    <s v="ANDRES ALEGRIA BASTIDAS "/>
    <n v="1143833529"/>
    <s v="07"/>
    <d v="2022-07-01T00:00:00"/>
    <s v="RDF00000887569"/>
    <s v="E0130731"/>
    <x v="0"/>
    <n v="560000"/>
    <n v="560000"/>
    <n v="560000"/>
    <n v="0"/>
    <n v="0"/>
    <n v="0"/>
    <n v="0"/>
    <n v="8929799"/>
    <n v="560000"/>
    <n v="560000"/>
    <b v="1"/>
    <s v="AUDITADA: Factura OK Sin Glosa"/>
    <d v="2022-07-13T00:00:00"/>
    <s v="VALLE DEL CAUCA"/>
    <s v="CALI"/>
    <s v="CALI"/>
    <d v="2022-07-01T00:00:00"/>
    <s v="RDF00000887569"/>
    <s v="Otros reembolsos"/>
    <s v="12901253"/>
    <s v="20150053158"/>
  </r>
  <r>
    <s v="AXA Colpatria-Administradora riesgos laborales ARL"/>
    <s v="Usuario"/>
    <x v="0"/>
    <s v="ANDRES ALEGRIA BASTIDAS "/>
    <n v="1143833529"/>
    <s v="07"/>
    <d v="2022-07-01T00:00:00"/>
    <s v="RDF00000887568"/>
    <s v="E0130732"/>
    <x v="0"/>
    <n v="560000"/>
    <n v="560000"/>
    <n v="560000"/>
    <n v="0"/>
    <n v="0"/>
    <n v="0"/>
    <n v="0"/>
    <n v="8929800"/>
    <n v="560000"/>
    <n v="560000"/>
    <b v="1"/>
    <s v="AUDITADA: Factura OK Sin Glosa"/>
    <d v="2022-07-13T00:00:00"/>
    <s v="VALLE DEL CAUCA"/>
    <s v="CALI"/>
    <s v="CALI"/>
    <d v="2022-07-01T00:00:00"/>
    <s v="RDF00000887568"/>
    <s v="Otros reembolsos"/>
    <s v="12901252"/>
    <s v="20220038921"/>
  </r>
  <r>
    <s v="AXA Colpatria-Administradora riesgos laborales ARL"/>
    <s v="Usuario"/>
    <x v="0"/>
    <s v="ANDRES ALEGRIA BASTIDAS "/>
    <n v="1143833529"/>
    <s v="06"/>
    <d v="2022-06-24T00:00:00"/>
    <s v="RDF00000881534"/>
    <s v="E0129644"/>
    <x v="0"/>
    <n v="560000"/>
    <n v="560000"/>
    <n v="0"/>
    <n v="0"/>
    <n v="0"/>
    <n v="0"/>
    <n v="0"/>
    <m/>
    <m/>
    <m/>
    <m/>
    <s v="AUDITADA: Radicada para Pago."/>
    <d v="2022-07-07T00:00:00"/>
    <s v="VALLE DEL CAUCA"/>
    <s v="CALI"/>
    <s v="CALI"/>
    <d v="2022-06-24T00:00:00"/>
    <s v="RDF00000881534"/>
    <s v="Otros reembolsos"/>
    <s v="12876822"/>
    <s v="20150053158"/>
  </r>
  <r>
    <s v="AXA Colpatria-Administradora riesgos laborales ARL"/>
    <s v="Usuario"/>
    <x v="0"/>
    <s v="ANDRES ALEGRIA BASTIDAS "/>
    <n v="1143833529"/>
    <s v="06"/>
    <d v="2022-06-24T00:00:00"/>
    <s v="RDF00000881535"/>
    <s v="E0129643"/>
    <x v="0"/>
    <n v="560000"/>
    <n v="560000"/>
    <n v="0"/>
    <n v="0"/>
    <n v="0"/>
    <n v="0"/>
    <n v="0"/>
    <m/>
    <m/>
    <m/>
    <m/>
    <s v="AUDITADA: Radicada para Pago."/>
    <d v="2022-07-07T00:00:00"/>
    <s v="VALLE DEL CAUCA"/>
    <s v="CALI"/>
    <s v="CALI"/>
    <d v="2022-06-24T00:00:00"/>
    <s v="RDF00000881535"/>
    <s v="Otros reembolsos"/>
    <s v="12876823"/>
    <s v="20150053158"/>
  </r>
  <r>
    <s v="AXA Colpatria-Administradora riesgos laborales ARL"/>
    <s v="MultiUsuario"/>
    <x v="0"/>
    <s v="ANDRES ALEGRIA BASTIDAS "/>
    <n v="1143833529"/>
    <s v="06"/>
    <d v="2022-06-17T00:00:00"/>
    <s v="RDF00000876056"/>
    <s v="E0128658"/>
    <x v="1"/>
    <n v="840000"/>
    <n v="840000"/>
    <n v="840000"/>
    <n v="0"/>
    <n v="0"/>
    <n v="0"/>
    <n v="0"/>
    <n v="8912541"/>
    <n v="840000"/>
    <n v="840000"/>
    <b v="1"/>
    <s v="AUDITADA: Radicada para Pago."/>
    <d v="2022-06-30T00:00:00"/>
    <s v="VALLE DEL CAUCA"/>
    <s v="CALI"/>
    <s v="CALI"/>
    <d v="2022-06-17T00:00:00"/>
    <s v="RDF00000876056"/>
    <s v="Otros reembolsos"/>
    <s v="12859322"/>
    <s v="20150053158"/>
  </r>
  <r>
    <s v="AXA Colpatria-Administradora riesgos laborales ARL"/>
    <s v="MultiUsuario"/>
    <x v="0"/>
    <s v="ANDRES ALEGRIA BASTIDAS "/>
    <n v="1143833529"/>
    <s v="06"/>
    <d v="2022-06-17T00:00:00"/>
    <s v="RDF00000876055"/>
    <s v="E0128657"/>
    <x v="1"/>
    <n v="700000"/>
    <n v="700000"/>
    <n v="700000"/>
    <n v="0"/>
    <n v="0"/>
    <n v="0"/>
    <n v="0"/>
    <n v="8912538"/>
    <n v="700000"/>
    <n v="700000"/>
    <b v="1"/>
    <s v="AUDITADA: Radicada para Pago."/>
    <d v="2022-06-30T00:00:00"/>
    <s v="VALLE DEL CAUCA"/>
    <s v="CALI"/>
    <s v="CALI"/>
    <d v="2022-06-17T00:00:00"/>
    <s v="RDF00000876055"/>
    <s v="Otros reembolsos"/>
    <s v="12859321"/>
    <s v="20150053158"/>
  </r>
  <r>
    <s v="AXA Colpatria-Administradora riesgos laborales ARL"/>
    <s v="Usuario"/>
    <x v="0"/>
    <s v="ANDRES ALEGRIA BASTIDAS "/>
    <n v="1143833529"/>
    <s v="06"/>
    <d v="2022-06-10T00:00:00"/>
    <s v="RDF00000870975"/>
    <s v="E0126964"/>
    <x v="1"/>
    <n v="700000"/>
    <n v="700000"/>
    <n v="700000"/>
    <n v="0"/>
    <n v="0"/>
    <n v="0"/>
    <n v="0"/>
    <n v="8896933"/>
    <n v="700000"/>
    <n v="700000"/>
    <b v="1"/>
    <s v="AUDITADA: Radicada para Pago."/>
    <d v="2022-06-18T00:00:00"/>
    <s v="VALLE DEL CAUCA"/>
    <s v="CALI"/>
    <s v="CALI"/>
    <d v="2022-06-10T00:00:00"/>
    <s v="RDF00000870975"/>
    <s v="Otros reembolsos"/>
    <s v="12836205"/>
    <s v="20220038921"/>
  </r>
  <r>
    <s v="AXA Colpatria-Administradora riesgos laborales ARL"/>
    <s v="Usuario"/>
    <x v="0"/>
    <s v="ANDRES ALEGRIA BASTIDAS "/>
    <n v="1143833529"/>
    <s v="06"/>
    <d v="2022-06-10T00:00:00"/>
    <s v="RDF00000870976"/>
    <s v="E0126963"/>
    <x v="1"/>
    <n v="700000"/>
    <n v="700000"/>
    <n v="700000"/>
    <n v="0"/>
    <n v="0"/>
    <n v="0"/>
    <n v="0"/>
    <n v="8896934"/>
    <n v="700000"/>
    <n v="700000"/>
    <b v="1"/>
    <s v="AUDITADA: Radicada para Pago."/>
    <d v="2022-06-18T00:00:00"/>
    <s v="VALLE DEL CAUCA"/>
    <s v="CALI"/>
    <s v="CALI"/>
    <d v="2022-06-10T00:00:00"/>
    <s v="RDF00000870976"/>
    <s v="Otros reembolsos"/>
    <s v="12836206"/>
    <s v="20220038921"/>
  </r>
  <r>
    <s v="AXA Colpatria-Administradora riesgos laborales ARL"/>
    <s v="Usuario"/>
    <x v="0"/>
    <s v="ANDRES ALEGRIA BASTIDAS "/>
    <n v="1143833529"/>
    <s v="06"/>
    <d v="2022-06-06T00:00:00"/>
    <s v="RDF00000866612"/>
    <s v="E0126461"/>
    <x v="1"/>
    <n v="700000"/>
    <n v="700000"/>
    <n v="700000"/>
    <n v="0"/>
    <n v="0"/>
    <n v="0"/>
    <n v="0"/>
    <n v="8888730"/>
    <n v="700000"/>
    <n v="700000"/>
    <b v="1"/>
    <s v="AUDITADA: Radicada para Pago."/>
    <d v="2022-06-16T00:00:00"/>
    <s v="VALLE DEL CAUCA"/>
    <s v="CALI"/>
    <s v="CALI"/>
    <d v="2022-06-03T00:00:00"/>
    <s v="RDF00000866612"/>
    <s v="Otros reembolsos"/>
    <s v="12808023"/>
    <s v="20220038921"/>
  </r>
  <r>
    <s v="AXA Colpatria-Administradora riesgos laborales ARL"/>
    <s v="Usuario"/>
    <x v="0"/>
    <s v="ANDRES ALEGRIA BASTIDAS "/>
    <n v="1143833529"/>
    <s v="06"/>
    <d v="2022-06-06T00:00:00"/>
    <s v="RDF00000866611"/>
    <s v="E0127399"/>
    <x v="1"/>
    <n v="840000"/>
    <n v="840000"/>
    <n v="840000"/>
    <n v="0"/>
    <n v="0"/>
    <n v="0"/>
    <n v="0"/>
    <n v="8900187"/>
    <n v="840000"/>
    <n v="840000"/>
    <b v="1"/>
    <s v="AUDITADA: Radicada para Pago."/>
    <d v="2022-06-22T00:00:00"/>
    <s v="VALLE DEL CAUCA"/>
    <s v="CALI"/>
    <s v="CALI"/>
    <d v="2022-06-03T00:00:00"/>
    <s v="RDF00000866611"/>
    <s v="Otros reembolsos"/>
    <s v="12808022"/>
    <s v="20150053158"/>
  </r>
  <r>
    <s v="AXA Colpatria-Administradora riesgos laborales ARL"/>
    <s v="Usuario"/>
    <x v="0"/>
    <s v="ANDRES ALEGRIA BASTIDAS "/>
    <n v="1143833529"/>
    <s v="05"/>
    <d v="2022-05-20T00:00:00"/>
    <s v="RDF00000857033"/>
    <s v="E0124514"/>
    <x v="1"/>
    <n v="700000"/>
    <n v="700000"/>
    <n v="700000"/>
    <n v="0"/>
    <n v="0"/>
    <n v="0"/>
    <n v="0"/>
    <n v="8871850"/>
    <n v="700000"/>
    <n v="700000"/>
    <b v="1"/>
    <s v="AUDITADA: Radicada para Pago."/>
    <d v="2022-06-03T00:00:00"/>
    <s v="VALLE DEL CAUCA"/>
    <s v="CALI"/>
    <s v="CALI"/>
    <d v="2022-05-20T00:00:00"/>
    <s v="RDF00000857033"/>
    <s v="Otros reembolsos"/>
    <s v="12764220"/>
    <s v="20220038921"/>
  </r>
  <r>
    <s v="AXA Colpatria-Administradora riesgos laborales ARL"/>
    <s v="Usuario"/>
    <x v="0"/>
    <s v="ANDRES ALEGRIA BASTIDAS "/>
    <n v="1143833529"/>
    <s v="05"/>
    <d v="2022-05-20T00:00:00"/>
    <s v="RDF00000857034"/>
    <s v="E0124291"/>
    <x v="1"/>
    <n v="1120000"/>
    <n v="1120000"/>
    <n v="1120000"/>
    <n v="0"/>
    <n v="0"/>
    <n v="0"/>
    <n v="0"/>
    <n v="8871849"/>
    <n v="1120000"/>
    <n v="1120000"/>
    <b v="1"/>
    <s v="AUDITADA: Radicada para Pago."/>
    <d v="2022-06-02T00:00:00"/>
    <s v="VALLE DEL CAUCA"/>
    <s v="CALI"/>
    <s v="CALI"/>
    <d v="2022-05-20T00:00:00"/>
    <s v="RDF00000857034"/>
    <s v="Otros reembolsos"/>
    <s v="12764221"/>
    <s v="20150053158"/>
  </r>
  <r>
    <s v="AXA Colpatria-Administradora riesgos laborales ARL"/>
    <s v="Usuario"/>
    <x v="0"/>
    <s v="ANDRES ALEGRIA BASTIDAS "/>
    <n v="1143833529"/>
    <s v="05"/>
    <d v="2022-05-13T00:00:00"/>
    <s v="RDF00000852650"/>
    <s v="E0123143"/>
    <x v="1"/>
    <n v="700000"/>
    <n v="700000"/>
    <n v="700000"/>
    <n v="0"/>
    <n v="0"/>
    <n v="0"/>
    <n v="0"/>
    <n v="8865238"/>
    <n v="700000"/>
    <n v="700000"/>
    <b v="1"/>
    <s v="AUDITADA: Radicada para Pago."/>
    <d v="2022-05-26T00:00:00"/>
    <s v="VALLE DEL CAUCA"/>
    <s v="CALI"/>
    <s v="CALI"/>
    <d v="2022-05-13T00:00:00"/>
    <s v="RDF00000852650"/>
    <s v="Otros reembolsos"/>
    <s v="12744766"/>
    <s v="20220038921"/>
  </r>
  <r>
    <s v="AXA Colpatria-Administradora riesgos laborales ARL"/>
    <s v="Usuario"/>
    <x v="0"/>
    <s v="ANDRES ALEGRIA BASTIDAS "/>
    <n v="1143833529"/>
    <s v="05"/>
    <d v="2022-05-13T00:00:00"/>
    <s v="RDF00000852649"/>
    <s v="E0123126"/>
    <x v="1"/>
    <n v="700000"/>
    <n v="700000"/>
    <n v="700000"/>
    <n v="0"/>
    <n v="0"/>
    <n v="0"/>
    <n v="0"/>
    <n v="8865239"/>
    <n v="700000"/>
    <n v="700000"/>
    <b v="1"/>
    <s v="AUDITADA: Radicada para Pago."/>
    <d v="2022-05-26T00:00:00"/>
    <s v="VALLE DEL CAUCA"/>
    <s v="CALI"/>
    <s v="CALI"/>
    <d v="2022-05-13T00:00:00"/>
    <s v="RDF00000852649"/>
    <s v="Otros reembolsos"/>
    <s v="12744765"/>
    <s v="20220038921"/>
  </r>
  <r>
    <s v="AXA Colpatria-Administradora riesgos laborales ARL"/>
    <s v="Usuario"/>
    <x v="0"/>
    <s v="ANDRES ALEGRIA BASTIDAS "/>
    <n v="1143833529"/>
    <s v="05"/>
    <d v="2022-05-09T00:00:00"/>
    <s v="RDF00000847072"/>
    <s v="E0121845"/>
    <x v="1"/>
    <n v="700000"/>
    <n v="700000"/>
    <n v="700000"/>
    <n v="0"/>
    <n v="0"/>
    <n v="0"/>
    <n v="0"/>
    <n v="8912537"/>
    <n v="700000"/>
    <n v="700000"/>
    <b v="1"/>
    <s v="AUDITADA: Radicada para Pago."/>
    <d v="2022-05-18T00:00:00"/>
    <s v="VALLE DEL CAUCA"/>
    <s v="CALI"/>
    <s v="CALI"/>
    <d v="2022-05-06T00:00:00"/>
    <s v="RDF00000847072"/>
    <s v="Otros reembolsos"/>
    <s v="12715423"/>
    <s v="20150053158"/>
  </r>
  <r>
    <s v="AXA Colpatria-Administradora riesgos laborales ARL"/>
    <s v="MultiUsuario"/>
    <x v="0"/>
    <s v="ANDRES ALEGRIA BASTIDAS "/>
    <n v="1143833529"/>
    <s v="05"/>
    <d v="2022-05-09T00:00:00"/>
    <s v="RDF00000847071"/>
    <s v="E0122114"/>
    <x v="1"/>
    <n v="700000"/>
    <n v="700000"/>
    <n v="700000"/>
    <n v="0"/>
    <n v="0"/>
    <n v="0"/>
    <n v="0"/>
    <n v="8850107"/>
    <n v="700000"/>
    <n v="700000"/>
    <b v="1"/>
    <s v="AUDITADA: Radicada para Pago."/>
    <d v="2022-05-27T00:00:00"/>
    <s v="VALLE DEL CAUCA"/>
    <s v="CALI"/>
    <s v="CALI"/>
    <d v="2022-05-06T00:00:00"/>
    <s v="RDF00000847071"/>
    <s v="Otros reembolsos"/>
    <s v="12715422"/>
    <s v="20150053158"/>
  </r>
  <r>
    <s v="AXA Colpatria-Administradora riesgos laborales ARL"/>
    <s v="MultiUsuario"/>
    <x v="0"/>
    <s v="ANDRES ALEGRIA BASTIDAS "/>
    <n v="1143833529"/>
    <s v="04"/>
    <d v="2022-04-29T00:00:00"/>
    <s v="RDF00000842218"/>
    <s v="E0121047"/>
    <x v="1"/>
    <n v="560000"/>
    <n v="560000"/>
    <n v="560000"/>
    <n v="0"/>
    <n v="0"/>
    <n v="0"/>
    <n v="0"/>
    <n v="8831311"/>
    <n v="560000"/>
    <n v="560000"/>
    <b v="1"/>
    <s v="AUDITADA: Radicada para Pago."/>
    <d v="2022-05-12T00:00:00"/>
    <s v="VALLE DEL CAUCA"/>
    <s v="CALI"/>
    <s v="CALI"/>
    <d v="2022-04-29T00:00:00"/>
    <s v="RDF00000842218"/>
    <s v="Otros reembolsos"/>
    <s v="12691780"/>
    <s v="20150053158"/>
  </r>
  <r>
    <s v="AXA Colpatria-Administradora riesgos laborales ARL"/>
    <s v="MultiUsuario"/>
    <x v="0"/>
    <s v="ANDRES ALEGRIA BASTIDAS "/>
    <n v="1143833529"/>
    <s v="04"/>
    <d v="2022-04-29T00:00:00"/>
    <s v="RDF00000842219"/>
    <s v="E0121046"/>
    <x v="1"/>
    <n v="700000"/>
    <n v="700000"/>
    <n v="700000"/>
    <n v="0"/>
    <n v="0"/>
    <n v="0"/>
    <n v="0"/>
    <n v="8831310"/>
    <n v="700000"/>
    <n v="700000"/>
    <b v="1"/>
    <s v="AUDITADA: Radicada para Pago."/>
    <d v="2022-05-12T00:00:00"/>
    <s v="VALLE DEL CAUCA"/>
    <s v="CALI"/>
    <s v="CALI"/>
    <d v="2022-04-29T00:00:00"/>
    <s v="RDF00000842219"/>
    <s v="Otros reembolsos"/>
    <s v="12691781"/>
    <s v="20150053158"/>
  </r>
  <r>
    <s v="AXA Colpatria-Administradora riesgos laborales ARL"/>
    <s v="MultiUsuario"/>
    <x v="0"/>
    <s v="ANDRES ALEGRIA BASTIDAS "/>
    <n v="1143833529"/>
    <s v="04"/>
    <d v="2022-04-22T00:00:00"/>
    <n v="70015623"/>
    <s v="E0119602"/>
    <x v="1"/>
    <n v="840000"/>
    <n v="840000"/>
    <n v="700000"/>
    <n v="140000"/>
    <n v="0"/>
    <s v="Paciente: andres  alegria bastidas. Se glosa El item 5 con código AXAREEMBLOCAL, descripcion Traslados locales correspondiente a Facturacion en función a 1.23, por la cantidad: 1, por el valor de 140.000 debido a: Respetado Sr.(a) Andres Alegría Bastidas, en atención a su solicitud de reembolso de manera atenta informamos que hemos procedido con la correspondiente liquidación conforme a las políticas de Auditoria Técnica y Médica establecidas en la Compañía, por consiguiente:Se reconoce  transporte  por valor de 700.000 (el cual se verá reflejado dentro de los 30 días calendario siguientes a la fecha de radicación, en la cuenta bancaria autorizada por Usted para realizar la transferencia electrónica), por concepto de traslados registrados en la relación de gastos.Se glosa el valor de 140.000 ya que para la cita médica del día 20 de abril de 2022 de acuerdo al soporte adjunto esta se realizó en la tarde con menos de una hora de diferencia de la cita de las terapias físicas de este mismo día.Agradecemos comprender que los dineros del Sistema de Seguridad Social deben ser administrados bajo los principios de racionalidad y eficacia, procurando que estos puedan atender las necesidades de otros usuarios en condiciones similares a las suyas.IMPORTANTE SEOR USUARIO: Si tiene alguna inquietud por favor comunicarse al número telefónico 6538400 Ext 655 en la ciudad de Bogotá en horario de 7:00 am a 4:00 pm de lunes a viernes o al correo cuya respuesta se suministrará dentro de los dos días hábiles siguientes.  Estaremos atentos para brindarle la información requerida por usted."/>
    <n v="0"/>
    <n v="8871843"/>
    <n v="700000"/>
    <n v="700000"/>
    <b v="1"/>
    <s v="AUDITADA: Radicada para Pago."/>
    <d v="2022-05-04T00:00:00"/>
    <s v="VALLE DEL CAUCA"/>
    <s v="CALI"/>
    <s v="CALI"/>
    <d v="2022-04-22T00:00:00"/>
    <s v="RDF00000836548"/>
    <s v="Otros reembolsos"/>
    <s v="12670628"/>
    <s v="20150053158"/>
  </r>
  <r>
    <s v="AXA Colpatria-Administradora riesgos laborales ARL"/>
    <s v="MultiUsuario"/>
    <x v="0"/>
    <s v="ANDRES ALEGRIA BASTIDAS "/>
    <n v="1143833529"/>
    <s v="04"/>
    <d v="2022-04-22T00:00:00"/>
    <s v="RDF00000836549"/>
    <s v="E0119601"/>
    <x v="1"/>
    <n v="700000"/>
    <n v="700000"/>
    <n v="700000"/>
    <n v="0"/>
    <n v="0"/>
    <n v="0"/>
    <n v="0"/>
    <n v="8835681"/>
    <n v="700000"/>
    <n v="700000"/>
    <b v="1"/>
    <s v="AUDITADA: Radicada para Pago."/>
    <d v="2022-05-04T00:00:00"/>
    <s v="VALLE DEL CAUCA"/>
    <s v="CALI"/>
    <s v="CALI"/>
    <d v="2022-04-22T00:00:00"/>
    <s v="RDF00000836549"/>
    <s v="Otros reembolsos"/>
    <s v="12670629"/>
    <s v="20150053158"/>
  </r>
  <r>
    <s v="AXA Colpatria-Administradora riesgos laborales ARL"/>
    <s v="MultiUsuario"/>
    <x v="0"/>
    <s v="ANDRES ALEGRIA BASTIDAS "/>
    <n v="1143833529"/>
    <s v="04"/>
    <d v="2022-04-13T00:00:00"/>
    <s v="RDF00000831109"/>
    <s v="E0118219"/>
    <x v="1"/>
    <n v="560000"/>
    <n v="560000"/>
    <n v="560000"/>
    <n v="0"/>
    <n v="0"/>
    <n v="0"/>
    <n v="0"/>
    <n v="8813868"/>
    <n v="560000"/>
    <n v="560000"/>
    <b v="1"/>
    <s v="AUDITADA: Radicada para Pago."/>
    <d v="2022-05-11T00:00:00"/>
    <s v="VALLE DEL CAUCA"/>
    <s v="CALI"/>
    <s v="CALI"/>
    <d v="2022-04-13T00:00:00"/>
    <s v="RDF00000831109"/>
    <s v="Otros reembolsos"/>
    <s v="12649091"/>
    <s v="20150053158"/>
  </r>
  <r>
    <s v="AXA Colpatria-Administradora riesgos laborales ARL"/>
    <s v="MultiUsuario"/>
    <x v="0"/>
    <s v="ANDRES ALEGRIA BASTIDAS "/>
    <n v="1143833529"/>
    <s v="04"/>
    <d v="2022-04-13T00:00:00"/>
    <s v="RDF00000831110"/>
    <s v="E0118218"/>
    <x v="1"/>
    <n v="420000"/>
    <n v="420000"/>
    <n v="420000"/>
    <n v="0"/>
    <n v="0"/>
    <n v="0"/>
    <n v="0"/>
    <n v="8813872"/>
    <n v="420000"/>
    <n v="420000"/>
    <b v="1"/>
    <s v="AUDITADA: Radicada para Pago."/>
    <d v="2022-05-11T00:00:00"/>
    <s v="VALLE DEL CAUCA"/>
    <s v="CALI"/>
    <s v="CALI"/>
    <d v="2022-04-13T00:00:00"/>
    <s v="RDF00000831110"/>
    <s v="Otros reembolsos"/>
    <s v="12649092"/>
    <s v="20150053158"/>
  </r>
  <r>
    <s v="AXA Colpatria-Administradora riesgos laborales ARL"/>
    <s v="MultiUsuario"/>
    <x v="0"/>
    <s v="ANDRES ALEGRIA BASTIDAS "/>
    <n v="1143833529"/>
    <s v="04"/>
    <d v="2022-04-08T00:00:00"/>
    <s v="RDF00000827547"/>
    <s v="E0117827"/>
    <x v="1"/>
    <n v="700000"/>
    <n v="700000"/>
    <n v="700000"/>
    <n v="0"/>
    <n v="0"/>
    <n v="0"/>
    <n v="0"/>
    <n v="8805014"/>
    <n v="700000"/>
    <n v="700000"/>
    <b v="1"/>
    <s v="AUDITADA: Radicada para Pago."/>
    <d v="2022-04-23T00:00:00"/>
    <s v="VALLE DEL CAUCA"/>
    <s v="CALI"/>
    <s v="CALI"/>
    <d v="2022-04-08T00:00:00"/>
    <s v="RDF00000827547"/>
    <s v="Otros reembolsos"/>
    <s v="12628165"/>
    <s v="20150053158"/>
  </r>
  <r>
    <s v="AXA Colpatria-Administradora riesgos laborales ARL"/>
    <s v="MultiUsuario"/>
    <x v="0"/>
    <s v="ANDRES ALEGRIA BASTIDAS "/>
    <n v="1143833529"/>
    <s v="04"/>
    <d v="2022-04-08T00:00:00"/>
    <s v="RDF00000827548"/>
    <s v="E0117630"/>
    <x v="1"/>
    <n v="700000"/>
    <n v="700000"/>
    <n v="700000"/>
    <n v="0"/>
    <n v="0"/>
    <n v="0"/>
    <n v="0"/>
    <n v="8805027"/>
    <n v="700000"/>
    <n v="700000"/>
    <b v="1"/>
    <s v="AUDITADA: Pagada en su Totalidad."/>
    <d v="2022-04-28T00:00:00"/>
    <s v="VALLE DEL CAUCA"/>
    <s v="CALI"/>
    <s v="CALI"/>
    <d v="2022-04-08T00:00:00"/>
    <s v="RDF00000827548"/>
    <s v="Otros reembolsos"/>
    <s v="12628166"/>
    <s v="20150053158"/>
  </r>
  <r>
    <s v="AXA Colpatria-Administradora riesgos laborales ARL"/>
    <s v="MultiUsuario"/>
    <x v="0"/>
    <s v="ANDRES ALEGRIA BASTIDAS "/>
    <n v="1143833529"/>
    <s v="04"/>
    <d v="2022-04-01T00:00:00"/>
    <s v="RDF00000824412"/>
    <s v="E0117717"/>
    <x v="1"/>
    <n v="700000"/>
    <n v="700000"/>
    <n v="700000"/>
    <n v="0"/>
    <n v="0"/>
    <n v="0"/>
    <n v="0"/>
    <n v="8805012"/>
    <n v="700000"/>
    <n v="700000"/>
    <b v="1"/>
    <s v="AUDITADA: Radicada para Pago."/>
    <d v="2022-04-18T00:00:00"/>
    <s v="VALLE DEL CAUCA"/>
    <s v="CALI"/>
    <s v="CALI"/>
    <d v="2022-04-01T00:00:00"/>
    <s v="RDF00000824412"/>
    <s v="Otros reembolsos"/>
    <s v="12606378"/>
    <s v="20150053158"/>
  </r>
  <r>
    <s v="AXA Colpatria-Administradora riesgos laborales ARL"/>
    <s v="MultiUsuario"/>
    <x v="0"/>
    <s v="ANDRES ALEGRIA BASTIDAS "/>
    <n v="1143833529"/>
    <s v="04"/>
    <d v="2022-04-01T00:00:00"/>
    <s v="RDF00000824413"/>
    <s v="E0117714"/>
    <x v="1"/>
    <n v="700000"/>
    <n v="700000"/>
    <n v="700000"/>
    <n v="0"/>
    <n v="0"/>
    <n v="0"/>
    <n v="0"/>
    <n v="8805013"/>
    <n v="700000"/>
    <n v="700000"/>
    <b v="1"/>
    <s v="AUDITADA: Radicada para Pago."/>
    <d v="2022-04-18T00:00:00"/>
    <s v="VALLE DEL CAUCA"/>
    <s v="CALI"/>
    <s v="CALI"/>
    <d v="2022-04-01T00:00:00"/>
    <s v="RDF00000824413"/>
    <s v="Otros reembolsos"/>
    <s v="12606379"/>
    <s v="20150053158"/>
  </r>
  <r>
    <s v="AXA Colpatria-Administradora riesgos laborales ARL"/>
    <s v="MultiUsuario"/>
    <x v="0"/>
    <s v="ANDRES ALEGRIA BASTIDAS "/>
    <n v="1143833529"/>
    <s v="03"/>
    <d v="2022-03-25T00:00:00"/>
    <s v="RDF00000817975"/>
    <s v="E0116267"/>
    <x v="1"/>
    <n v="560000"/>
    <n v="560000"/>
    <n v="560000"/>
    <n v="0"/>
    <n v="0"/>
    <n v="0"/>
    <n v="0"/>
    <n v="8831319"/>
    <n v="560000"/>
    <n v="560000"/>
    <b v="1"/>
    <s v="AUDITADA: Radicada para Pago."/>
    <d v="2022-04-08T00:00:00"/>
    <s v="VALLE DEL CAUCA"/>
    <s v="CALI"/>
    <s v="CALI"/>
    <d v="2022-03-25T00:00:00"/>
    <s v="RDF00000817975"/>
    <s v="Otros reembolsos"/>
    <s v="12584433"/>
    <s v="20150053158"/>
  </r>
  <r>
    <s v="AXA Colpatria-Administradora riesgos laborales ARL"/>
    <s v="MultiUsuario"/>
    <x v="0"/>
    <s v="ANDRES ALEGRIA BASTIDAS "/>
    <n v="1143833529"/>
    <s v="03"/>
    <d v="2022-03-25T00:00:00"/>
    <s v="RDF00000817976"/>
    <s v="E0116266"/>
    <x v="1"/>
    <n v="560000"/>
    <n v="560000"/>
    <n v="560000"/>
    <n v="0"/>
    <n v="0"/>
    <n v="0"/>
    <n v="0"/>
    <n v="8781234"/>
    <n v="560000"/>
    <n v="560000"/>
    <b v="1"/>
    <s v="AUDITADA: Radicada para Pago."/>
    <d v="2022-04-08T00:00:00"/>
    <s v="VALLE DEL CAUCA"/>
    <s v="CALI"/>
    <s v="CALI"/>
    <d v="2022-03-25T00:00:00"/>
    <s v="RDF00000817976"/>
    <s v="Otros reembolsos"/>
    <s v="12584434"/>
    <s v="20150053158"/>
  </r>
  <r>
    <s v="AXA Colpatria-Administradora riesgos laborales ARL"/>
    <s v="MultiUsuario"/>
    <x v="0"/>
    <s v="ANDRES ALEGRIA BASTIDAS "/>
    <n v="1143833529"/>
    <s v="03"/>
    <d v="2022-03-18T00:00:00"/>
    <s v="RDF00000814819"/>
    <s v="E0115073"/>
    <x v="1"/>
    <n v="700000"/>
    <n v="700000"/>
    <n v="700000"/>
    <n v="0"/>
    <n v="0"/>
    <n v="0"/>
    <n v="0"/>
    <n v="8766813"/>
    <n v="700000"/>
    <n v="700000"/>
    <b v="1"/>
    <s v="AUDITADA: Radicada para Pago."/>
    <d v="2022-03-31T00:00:00"/>
    <s v="VALLE DEL CAUCA"/>
    <s v="CALI"/>
    <s v="CALI"/>
    <d v="2022-03-18T00:00:00"/>
    <s v="RDF00000814819"/>
    <s v="Otros reembolsos"/>
    <s v="12570746"/>
    <s v="20150053158"/>
  </r>
  <r>
    <s v="AXA Colpatria-Administradora riesgos laborales ARL"/>
    <s v="MultiUsuario"/>
    <x v="0"/>
    <s v="ANDRES ALEGRIA BASTIDAS "/>
    <n v="1143833529"/>
    <s v="03"/>
    <d v="2022-03-18T00:00:00"/>
    <s v="RDF00000814820"/>
    <s v="E0115225"/>
    <x v="1"/>
    <n v="980000"/>
    <n v="980000"/>
    <n v="700000"/>
    <n v="140000"/>
    <n v="0"/>
    <s v="Paciente: andres   alegria bastidas. Se glosa El item 5 con código AXAREEMBLOCAL, descripcion Traslados locales correspondiente a Facturacion en función a 1.23, por la cantidad: 1, por el valor de 140.000 debido a: Hora de cita medica es con menos de una hora de diferencia de la terapia física, no es pertinente el doble cobro de transporte"/>
    <n v="0"/>
    <n v="8771359"/>
    <n v="700000"/>
    <n v="700000"/>
    <b v="1"/>
    <s v="AUDITADA: Radicada para Pago."/>
    <d v="2022-04-01T00:00:00"/>
    <s v="VALLE DEL CAUCA"/>
    <s v="CALI"/>
    <s v="CALI"/>
    <d v="2022-03-18T00:00:00"/>
    <s v="RDF00000814820"/>
    <s v="Otros reembolsos"/>
    <s v="12570752"/>
    <s v="20150053158"/>
  </r>
  <r>
    <s v="AXA Colpatria-Administradora riesgos laborales ARL"/>
    <s v="MultiUsuario"/>
    <x v="0"/>
    <s v="ANDRES ALEGRIA BASTIDAS "/>
    <n v="1143833529"/>
    <s v="03"/>
    <d v="2022-03-15T00:00:00"/>
    <s v="RDF00000812863"/>
    <s v="E0114476"/>
    <x v="1"/>
    <n v="700000"/>
    <n v="700000"/>
    <n v="700000"/>
    <n v="0"/>
    <n v="0"/>
    <n v="0"/>
    <n v="0"/>
    <n v="8813865"/>
    <n v="525000"/>
    <n v="525000"/>
    <b v="0"/>
    <s v="AUDITADA: Radicada para Pago."/>
    <d v="2022-03-29T00:00:00"/>
    <s v="VALLE DEL CAUCA"/>
    <s v="CALI"/>
    <s v="CALI"/>
    <d v="2022-03-11T00:00:00"/>
    <s v="RDF00000812863"/>
    <s v="Otros reembolsos"/>
    <s v="12560902"/>
    <s v="20150053158"/>
  </r>
  <r>
    <s v="AXA Colpatria-Administradora riesgos laborales ARL"/>
    <s v="MultiUsuario"/>
    <x v="0"/>
    <s v="ANDRES ALEGRIA BASTIDAS "/>
    <n v="1143833529"/>
    <s v="03"/>
    <d v="2022-03-15T00:00:00"/>
    <s v="RDF00000812864"/>
    <s v="E0114475"/>
    <x v="1"/>
    <n v="700000"/>
    <n v="700000"/>
    <n v="700000"/>
    <n v="0"/>
    <n v="0"/>
    <n v="0"/>
    <n v="0"/>
    <n v="8813862"/>
    <n v="700000"/>
    <n v="700000"/>
    <b v="1"/>
    <s v="AUDITADA: Radicada para Pago."/>
    <d v="2022-03-29T00:00:00"/>
    <s v="VALLE DEL CAUCA"/>
    <s v="CALI"/>
    <s v="CALI"/>
    <d v="2022-03-11T00:00:00"/>
    <s v="RDF00000812864"/>
    <s v="Otros reembolsos"/>
    <s v="12560903"/>
    <s v="20150053158"/>
  </r>
  <r>
    <s v="AXA Colpatria-Administradora riesgos laborales ARL"/>
    <s v="MultiUsuario"/>
    <x v="0"/>
    <s v="ANDRES ALEGRIA BASTIDAS "/>
    <n v="1143833529"/>
    <s v="03"/>
    <d v="2022-03-09T00:00:00"/>
    <s v="RDF00000807387"/>
    <s v="E0113061"/>
    <x v="1"/>
    <n v="700000"/>
    <n v="700000"/>
    <n v="700000"/>
    <n v="0"/>
    <n v="0"/>
    <n v="0"/>
    <n v="0"/>
    <n v="8741932"/>
    <n v="700000"/>
    <n v="700000"/>
    <b v="1"/>
    <s v="AUDITADA: Radicada para Pago."/>
    <d v="2022-03-17T00:00:00"/>
    <s v="VALLE DEL CAUCA"/>
    <s v="CALI"/>
    <s v="CALI"/>
    <d v="2022-03-04T00:00:00"/>
    <s v="RDF00000807387"/>
    <s v="Otros reembolsos"/>
    <s v="12534878"/>
    <s v="20150053158"/>
  </r>
  <r>
    <s v="AXA Colpatria-Administradora riesgos laborales ARL"/>
    <s v="MultiUsuario"/>
    <x v="0"/>
    <s v="ANDRES ALEGRIA BASTIDAS "/>
    <n v="1143833529"/>
    <s v="03"/>
    <d v="2022-03-09T00:00:00"/>
    <s v="RDF00000807386"/>
    <s v="E0113060"/>
    <x v="1"/>
    <n v="700000"/>
    <n v="700000"/>
    <n v="700000"/>
    <n v="0"/>
    <n v="0"/>
    <n v="0"/>
    <n v="0"/>
    <n v="8741933"/>
    <n v="700000"/>
    <n v="700000"/>
    <b v="1"/>
    <s v="AUDITADA: Radicada para Pago."/>
    <d v="2022-03-17T00:00:00"/>
    <s v="VALLE DEL CAUCA"/>
    <s v="CALI"/>
    <s v="CALI"/>
    <d v="2022-03-04T00:00:00"/>
    <s v="RDF00000807386"/>
    <s v="Otros reembolsos"/>
    <s v="12534877"/>
    <s v="20150053158"/>
  </r>
  <r>
    <s v="AXA Colpatria-Administradora riesgos laborales ARL"/>
    <s v="Usuario"/>
    <x v="0"/>
    <s v="ANDRES ALEGRIA BASTIDAS "/>
    <n v="1143833529"/>
    <s v="03"/>
    <d v="2022-03-01T00:00:00"/>
    <s v="RDF00000804352"/>
    <s v="E0111851"/>
    <x v="1"/>
    <n v="700000"/>
    <n v="700000"/>
    <n v="700000"/>
    <n v="0"/>
    <n v="0"/>
    <n v="0"/>
    <n v="0"/>
    <n v="8730571"/>
    <n v="700000"/>
    <n v="700000"/>
    <b v="1"/>
    <s v="AUDITADA: Radicada para Pago."/>
    <d v="2022-03-05T00:00:00"/>
    <s v="VALLE DEL CAUCA"/>
    <s v="CALI"/>
    <s v="CALI"/>
    <d v="2022-02-25T00:00:00"/>
    <s v="RDF00000804352"/>
    <s v="Otros reembolsos"/>
    <s v="12511285"/>
    <s v="20150053158"/>
  </r>
  <r>
    <s v="AXA Colpatria-Administradora riesgos laborales ARL"/>
    <s v="Usuario"/>
    <x v="0"/>
    <s v="ANDRES ALEGRIA BASTIDAS "/>
    <n v="1143833529"/>
    <s v="03"/>
    <d v="2022-03-01T00:00:00"/>
    <s v="RDF00000804353"/>
    <s v="E0111850"/>
    <x v="1"/>
    <n v="700000"/>
    <n v="700000"/>
    <n v="700000"/>
    <n v="0"/>
    <n v="0"/>
    <n v="0"/>
    <n v="0"/>
    <n v="8730572"/>
    <n v="700000"/>
    <n v="700000"/>
    <b v="1"/>
    <s v="AUDITADA: Radicada para Pago."/>
    <d v="2022-03-05T00:00:00"/>
    <s v="VALLE DEL CAUCA"/>
    <s v="CALI"/>
    <s v="CALI"/>
    <d v="2022-02-25T00:00:00"/>
    <s v="RDF00000804353"/>
    <s v="Otros reembolsos"/>
    <s v="12511286"/>
    <s v="20150053158"/>
  </r>
  <r>
    <s v="AXA Colpatria-Administradora riesgos laborales ARL"/>
    <s v="Usuario"/>
    <x v="0"/>
    <s v="ANDRES ALEGRIA BASTIDAS "/>
    <n v="1143833529"/>
    <s v="02"/>
    <d v="2022-02-21T00:00:00"/>
    <s v="RDF00000798324"/>
    <s v="E0111237"/>
    <x v="1"/>
    <n v="840000"/>
    <n v="840000"/>
    <n v="840000"/>
    <n v="0"/>
    <n v="0"/>
    <n v="0"/>
    <n v="0"/>
    <n v="8724845"/>
    <n v="840000"/>
    <n v="840000"/>
    <b v="1"/>
    <s v="AUDITADA: Radicada para Pago."/>
    <d v="2022-03-01T00:00:00"/>
    <s v="VALLE DEL CAUCA"/>
    <s v="CALI"/>
    <s v="CALI"/>
    <d v="2022-02-18T00:00:00"/>
    <s v="RDF00000798324"/>
    <s v="Otros reembolsos"/>
    <s v="12486025"/>
    <s v="20150053158"/>
  </r>
  <r>
    <s v="AXA Colpatria-Administradora riesgos laborales ARL"/>
    <s v="Usuario"/>
    <x v="0"/>
    <s v="ANDRES ALEGRIA BASTIDAS "/>
    <n v="1143833529"/>
    <s v="02"/>
    <d v="2022-02-21T00:00:00"/>
    <s v="RDF00000798325"/>
    <s v="E0111236"/>
    <x v="1"/>
    <n v="700000"/>
    <n v="700000"/>
    <n v="700000"/>
    <n v="0"/>
    <n v="0"/>
    <n v="0"/>
    <n v="0"/>
    <n v="8724846"/>
    <n v="700000"/>
    <n v="700000"/>
    <b v="1"/>
    <s v="AUDITADA: Radicada para Pago."/>
    <d v="2022-03-01T00:00:00"/>
    <s v="VALLE DEL CAUCA"/>
    <s v="CALI"/>
    <s v="CALI"/>
    <d v="2022-02-18T00:00:00"/>
    <s v="RDF00000798325"/>
    <s v="Otros reembolsos"/>
    <s v="12486026"/>
    <s v="20150053158"/>
  </r>
  <r>
    <s v="AXA Colpatria-Administradora riesgos laborales ARL"/>
    <s v="Usuario"/>
    <x v="0"/>
    <s v="ANDRES ALEGRIA BASTIDAS "/>
    <n v="1143833529"/>
    <s v="02"/>
    <d v="2022-02-14T00:00:00"/>
    <s v="RDF00000793824"/>
    <s v="E0110291"/>
    <x v="1"/>
    <n v="700000"/>
    <n v="700000"/>
    <n v="700000"/>
    <n v="0"/>
    <n v="0"/>
    <n v="0"/>
    <n v="0"/>
    <n v="8711551"/>
    <n v="700000"/>
    <n v="700000"/>
    <b v="1"/>
    <s v="AUDITADA: Radicada para Pago."/>
    <d v="2022-02-22T00:00:00"/>
    <s v="VALLE DEL CAUCA"/>
    <s v="CALI"/>
    <s v="CALI"/>
    <d v="2022-02-11T00:00:00"/>
    <s v="RDF00000793824"/>
    <s v="Otros reembolsos"/>
    <s v="12467107"/>
    <s v="20150053158"/>
  </r>
  <r>
    <s v="AXA Colpatria-Administradora riesgos laborales ARL"/>
    <s v="Usuario"/>
    <x v="0"/>
    <s v="ANDRES ALEGRIA BASTIDAS "/>
    <n v="1143833529"/>
    <s v="02"/>
    <d v="2022-02-14T00:00:00"/>
    <s v="RDF00000793825"/>
    <s v="E0110476"/>
    <x v="1"/>
    <n v="980000"/>
    <n v="980000"/>
    <n v="840000"/>
    <n v="140000"/>
    <n v="0"/>
    <s v="Se glosa El item 1 con código AXAREEMBOLSO, descripcion Paquete reembolsos correspondiente a Facturacion en función a 1.23, por la cantidad: 1, por el valor de 140.000 debido a: Respetado Sr.(a) Andres Alegría Bastidas, en atención a su solicitud de reembolso de manera atenta informamos que hemos procedido con la correspondiente liquidación conforme a las políticas de Auditoria Técnica y Médica establecidas en la Compañía, por consiguiente:Se reconoce  transporte  por valor de 840.000 (el cual se verá reflejado dentro de los 30 días calendario siguientes a la fecha de radicación, en la cuenta bancaria autorizada por Usted para realizar la transferencia electrónica), por concepto de traslados registrados en la relación de gastos a excepción de la fecha 7 de febrero de 2022 ya que este trámite se considera un trámite administrativo, y los temas administrativos como: radicación de documentos, reclamar autorizaciones médicas, incapacidades, expedir citas médicas, reclamar medicamentos, resultados de exámenes, lavandería, fotocopias, scanner, llamadas y similares no son consideradas como prestaciones asistenciales según la normatividad vigente (Ley 1562 de 2012).Se glosa el valor de 140.000 por gastos administrativos no reintegrables.Se notifica al usuario vía telefónica y por correo electrónico el proceso de su cuenta de cobro actual informando motivo de devolución.  Usuario acepta.Agradecemos comprender que los dineros del Sistema de Seguridad Social deben ser administrados bajo los principios de racionalidad y eficacia, procurando que estos puedan atender las necesidades de otros usuarios en condiciones similares a las suyas.IMPORTANTE SEOR USUARIO: Si tiene alguna inquietud por favor comunicarse al número telefónico 6538300 Ext 655 en la ciudad de Bogotá en horario de 7:00 am a 4:00 pm de lunes a viernes o al correo david.castanedaaxacolpatria.co cuya respuesta se suministrará dentro de los dos días hábiles siguientes.  Estaremos atentos para brindarle la información requerida por usted."/>
    <n v="0"/>
    <n v="8719338"/>
    <n v="840000"/>
    <n v="840000"/>
    <b v="1"/>
    <s v="AUDITADA: Radicada para Pago."/>
    <d v="2022-02-23T00:00:00"/>
    <s v="VALLE DEL CAUCA"/>
    <s v="CALI"/>
    <s v="CALI"/>
    <d v="2022-02-11T00:00:00"/>
    <s v="RDF00000793825"/>
    <s v="Otros reembolsos"/>
    <s v="12467108"/>
    <s v="20150053158"/>
  </r>
  <r>
    <s v="AXA Colpatria-Administradora riesgos laborales ARL"/>
    <s v="Usuario"/>
    <x v="0"/>
    <s v="ANDRES ALEGRIA BASTIDAS "/>
    <n v="1143833529"/>
    <s v="02"/>
    <d v="2022-02-07T00:00:00"/>
    <s v="RDF00000789738"/>
    <s v="E0109350"/>
    <x v="1"/>
    <n v="700000"/>
    <n v="700000"/>
    <n v="700000"/>
    <n v="0"/>
    <n v="0"/>
    <n v="0"/>
    <n v="0"/>
    <n v="8702530"/>
    <n v="700000"/>
    <n v="700000"/>
    <b v="1"/>
    <s v="AUDITADA: Radicada para Pago."/>
    <d v="2022-02-15T00:00:00"/>
    <s v="VALLE DEL CAUCA"/>
    <s v="CALI"/>
    <s v="CALI"/>
    <d v="2022-02-04T00:00:00"/>
    <s v="RDF00000789738"/>
    <s v="Otros reembolsos"/>
    <s v="12444153"/>
    <s v="20150053158"/>
  </r>
  <r>
    <s v="AXA Colpatria-Administradora riesgos laborales ARL"/>
    <s v="Usuario"/>
    <x v="0"/>
    <s v="ANDRES ALEGRIA BASTIDAS "/>
    <n v="1143833529"/>
    <s v="02"/>
    <d v="2022-02-07T00:00:00"/>
    <s v="RDF00000789737"/>
    <s v="E0110274"/>
    <x v="1"/>
    <n v="1120000"/>
    <n v="1120000"/>
    <n v="980000"/>
    <n v="140000"/>
    <n v="0"/>
    <s v="Se glosa El item 1 con código AXAREEMBOLSO, descripcion Paquete reembolsos correspondiente a Tarifas en función a 2.23, por la cantidad: 1, por el valor de 140.000 debido a: Se reconoce transporte  por valor de 980.000 (el cual se verá reflejado dentro de los 30 días calendario siguientes a la fecha de radicación, en la cuenta bancaria autorizada por Usted para realizar la transferencia electrónica), por concepto de traslados registrados en la relación de gastos a excepción del día(s) 01 de Febrero del 2022 teniendo en cuenta que los temas administrativos como: radicación de documentos, reclamar autorizaciones médicas, expedir citas médicas, reclamar medicamentos, resultados de exámenes, fotocopias, scanner, llamadas y similares no son consideradas como prestaciones asistenciales según la normatividad vigente (Ley 1562 de 2012).Se glosa el valor de 140.000 por gastos administrativos no reintegrables y demás razones expuestas anteriormente.Se notifica al usuario vía telefónica y por correo electrónico el proceso de su cuenta de cobro actual informando motivo de glosa.  Usuario acepta.Agradecemos comprender que los dineros del Sistema de Seguridad Social deben ser administrados bajo los principios de racionalidad y eficacia, procurando que estos puedan atender las necesidades de otros usuarios en condiciones similares a las suyas.IMPORTANTE SEOR USUARIO: Si tiene alguna inquietud por favor comunicarse al número telefónico 7421400 Ext 2870 en la ciudad de Bogotá en horario de 7:00 am a 4:00 pm de lunes a viernes o al correo yessica.mendozaaxacolpatria.co  cuya respuesta se suministrará dentro de los dos días hábiles siguientes.  Estaremos "/>
    <n v="0"/>
    <n v="8711550"/>
    <n v="980000"/>
    <n v="980000"/>
    <b v="1"/>
    <s v="AUDITADA: Radicada para Pago."/>
    <d v="2022-02-22T00:00:00"/>
    <s v="VALLE DEL CAUCA"/>
    <s v="CALI"/>
    <s v="CALI"/>
    <d v="2022-02-04T00:00:00"/>
    <s v="RDF00000789737"/>
    <s v="Otros reembolsos"/>
    <s v="12444152"/>
    <s v="20150053158"/>
  </r>
  <r>
    <s v="AXA Colpatria-Administradora riesgos laborales ARL"/>
    <s v="Usuario"/>
    <x v="0"/>
    <s v="ANDRES ALEGRIA BASTIDAS "/>
    <n v="1143833529"/>
    <s v="02"/>
    <d v="2022-02-01T00:00:00"/>
    <s v="RDF00000786585"/>
    <s v="E0108612"/>
    <x v="1"/>
    <n v="840000"/>
    <n v="840000"/>
    <n v="840000"/>
    <n v="0"/>
    <n v="0"/>
    <n v="0"/>
    <n v="0"/>
    <n v="8698427"/>
    <n v="840000"/>
    <n v="840000"/>
    <b v="1"/>
    <s v="AUDITADA: Radicada para Pago."/>
    <d v="2022-02-09T00:00:00"/>
    <s v="VALLE DEL CAUCA"/>
    <s v="CALI"/>
    <s v="CALI"/>
    <d v="2022-01-28T00:00:00"/>
    <s v="RDF00000786585"/>
    <s v="Otros reembolsos"/>
    <s v="12427545"/>
    <s v="20150053158"/>
  </r>
  <r>
    <s v="AXA Colpatria-Administradora riesgos laborales ARL"/>
    <s v="Usuario"/>
    <x v="0"/>
    <s v="ANDRES ALEGRIA BASTIDAS "/>
    <n v="1143833529"/>
    <s v="02"/>
    <d v="2022-02-01T00:00:00"/>
    <s v="RDF00000786584"/>
    <s v="E0108786"/>
    <x v="1"/>
    <n v="840000"/>
    <n v="840000"/>
    <n v="700000"/>
    <n v="140000"/>
    <n v="0"/>
    <s v="Se glosa El item 1 con código AXAREEMBOLSO, descripcion Paquete reembolsos correspondiente a Facturacion en función a 1.23, por la cantidad: 1, por el valor de 140.000 debido a: Respetado Sr.(a) andres alegria bastidas en atención a su solicitud de reembolso de manera atenta informamos que hemos procedido con la correspondiente liquidación conforme a las políticas de Auditoria Técnica y Médica establecidas en la Compañía, por consiguiente:Se reconoce transporte por valor de 700.000 (el cual se verá reflejado dentro de los 30 días calendario siguientes a la fecha de radicación, en la cuenta bancaria autorizada por Usted para realizar la transferencia electrónica), por concepto de traslados registrados en la relación de gastos a excepción de las fechas:  09 de Enero del 2020 teniendo en cuenta que el cobro de las fecha citada anteriormente  se canceló en cuentas anteriores radicada el día 21 de Enero del 2022  (RDF00000782428), por lo tanto, no hay lugar a su nuevo reconocimiento. Es importante que el usuario valide correctamente la información antes de radicar la cuenta de cobro.Se glosa el valor de 140.000 por doble cobro y demás razones expuestas anteriormente.Se notifica al usuario vía telefónica y por correo electrónico el proceso de su cuenta de cobro actual informando motivo y valor de la glosa.  Usuario acepta Agradecemos comprender que los dineros del Sistema de Seguridad Social deben ser administrados bajo los principios de racionalidad y eficacia, procurando que estos puedan atender las necesidades de otros usuarios en condiciones similares a las suyas."/>
    <n v="0"/>
    <n v="8698426"/>
    <n v="700000"/>
    <n v="700000"/>
    <b v="1"/>
    <s v="AUDITADA: Radicada para Pago."/>
    <d v="2022-02-10T00:00:00"/>
    <s v="VALLE DEL CAUCA"/>
    <s v="CALI"/>
    <s v="CALI"/>
    <d v="2022-01-28T00:00:00"/>
    <s v="RDF00000786584"/>
    <s v="Otros reembolsos"/>
    <s v="12427544"/>
    <s v="20150053158"/>
  </r>
  <r>
    <s v="AXA Colpatria-Administradora riesgos laborales ARL"/>
    <s v="Usuario"/>
    <x v="0"/>
    <s v="ANDRES ALEGRIA BASTIDAS "/>
    <n v="1143833529"/>
    <s v="01"/>
    <d v="2022-01-25T00:00:00"/>
    <s v="RDF00000782427"/>
    <s v="E0107255"/>
    <x v="1"/>
    <n v="840000"/>
    <n v="840000"/>
    <n v="840000"/>
    <n v="0"/>
    <n v="0"/>
    <n v="0"/>
    <n v="0"/>
    <n v="8684813"/>
    <n v="840000"/>
    <n v="840000"/>
    <b v="1"/>
    <s v="AUDITADA: Radicada para Pago."/>
    <d v="2022-02-01T00:00:00"/>
    <s v="VALLE DEL CAUCA"/>
    <s v="CALI"/>
    <s v="CALI"/>
    <d v="2022-01-21T00:00:00"/>
    <s v="RDF00000782427"/>
    <s v="Otros reembolsos"/>
    <s v="12411976"/>
    <s v="20150053158"/>
  </r>
  <r>
    <s v="AXA Colpatria-Administradora riesgos laborales ARL"/>
    <s v="Usuario"/>
    <x v="0"/>
    <s v="ANDRES ALEGRIA BASTIDAS "/>
    <n v="1143833529"/>
    <s v="01"/>
    <d v="2022-01-25T00:00:00"/>
    <s v="RDF00000782428"/>
    <s v="E0107312"/>
    <x v="1"/>
    <n v="980000"/>
    <n v="980000"/>
    <n v="980000"/>
    <n v="0"/>
    <n v="0"/>
    <n v="0"/>
    <n v="0"/>
    <n v="8684812"/>
    <n v="980000"/>
    <n v="980000"/>
    <b v="1"/>
    <s v="AUDITADA: Radicada para Pago."/>
    <d v="2022-02-01T00:00:00"/>
    <s v="VALLE DEL CAUCA"/>
    <s v="CALI"/>
    <s v="CALI"/>
    <d v="2022-01-21T00:00:00"/>
    <s v="RDF00000782428"/>
    <s v="Otros reembolsos"/>
    <s v="12411977"/>
    <s v="20150053158"/>
  </r>
  <r>
    <s v="AXA Colpatria-Administradora riesgos laborales ARL"/>
    <s v="Usuario"/>
    <x v="0"/>
    <s v="ANDRES ALEGRIA BASTIDAS "/>
    <n v="1143833529"/>
    <s v="01"/>
    <d v="2022-01-17T00:00:00"/>
    <s v="RDF00000778202"/>
    <s v="E0106208"/>
    <x v="1"/>
    <n v="560000"/>
    <n v="560000"/>
    <n v="560000"/>
    <n v="0"/>
    <n v="0"/>
    <n v="0"/>
    <n v="0"/>
    <n v="8667514"/>
    <n v="560000"/>
    <n v="560000"/>
    <b v="1"/>
    <s v="AUDITADA: Radicada para Pago."/>
    <d v="2022-01-21T00:00:00"/>
    <s v="VALLE DEL CAUCA"/>
    <s v="CALI"/>
    <s v="CALI"/>
    <d v="2022-01-14T00:00:00"/>
    <s v="RDF00000778202"/>
    <s v="Otros reembolsos"/>
    <s v="12393301"/>
    <s v="20150053158"/>
  </r>
  <r>
    <s v="AXA Colpatria-Administradora riesgos laborales ARL"/>
    <s v="Usuario"/>
    <x v="0"/>
    <s v="ANDRES ALEGRIA BASTIDAS "/>
    <n v="1143833529"/>
    <s v="01"/>
    <d v="2022-01-17T00:00:00"/>
    <s v="RDF00000778203"/>
    <s v="E0106025"/>
    <x v="1"/>
    <n v="560000"/>
    <n v="560000"/>
    <n v="560000"/>
    <n v="0"/>
    <n v="0"/>
    <n v="0"/>
    <n v="0"/>
    <n v="8667513"/>
    <n v="560000"/>
    <n v="560000"/>
    <b v="1"/>
    <s v="AUDITADA: Pagada en su Totalidad."/>
    <d v="2022-02-17T00:00:00"/>
    <s v="VALLE DEL CAUCA"/>
    <s v="CALI"/>
    <s v="CALI"/>
    <d v="2022-01-15T00:00:00"/>
    <s v="RDF00000778203"/>
    <s v="Otros reembolsos"/>
    <s v="12393302"/>
    <s v="20150053158"/>
  </r>
  <r>
    <s v="AXA Colpatria-Administradora riesgos laborales ARL"/>
    <s v="Usuario"/>
    <x v="0"/>
    <s v="ANDRES ALEGRIA BASTIDAS "/>
    <n v="1143833529"/>
    <s v="01"/>
    <d v="2022-01-13T00:00:00"/>
    <s v="RDF00000776655"/>
    <s v="E0105654"/>
    <x v="1"/>
    <n v="700000"/>
    <n v="700000"/>
    <n v="700000"/>
    <n v="0"/>
    <n v="0"/>
    <n v="0"/>
    <n v="0"/>
    <n v="8662416"/>
    <n v="700000"/>
    <n v="700000"/>
    <b v="1"/>
    <s v="AUDITADA: Radicada para Pago."/>
    <d v="2022-01-16T00:00:00"/>
    <s v="VALLE DEL CAUCA"/>
    <s v="CALI"/>
    <s v="CALI"/>
    <d v="2022-01-07T00:00:00"/>
    <s v="RDF00000776655"/>
    <s v="Otros reembolsos"/>
    <s v="12387820"/>
    <s v="20150053158"/>
  </r>
  <r>
    <s v="AXA Colpatria-Administradora riesgos laborales ARL"/>
    <s v="Usuario"/>
    <x v="0"/>
    <s v="ANDRES ALEGRIA BASTIDAS "/>
    <n v="1143833529"/>
    <s v="01"/>
    <d v="2022-01-04T00:00:00"/>
    <s v="RDF00000773061"/>
    <s v="E0105135"/>
    <x v="1"/>
    <n v="560000"/>
    <n v="560000"/>
    <n v="560000"/>
    <n v="0"/>
    <n v="0"/>
    <n v="0"/>
    <n v="0"/>
    <n v="8661487"/>
    <n v="560000"/>
    <n v="560000"/>
    <b v="1"/>
    <s v="AUDITADA: Radicada para Pago."/>
    <d v="2022-01-12T00:00:00"/>
    <s v="VALLE DEL CAUCA"/>
    <s v="CALI"/>
    <s v="CALI"/>
    <d v="2021-12-31T00:00:00"/>
    <s v="RDF00000773061"/>
    <s v="Otros reembolsos"/>
    <s v="12360995"/>
    <s v="20150053158"/>
  </r>
  <r>
    <s v="AXA Colpatria-Administradora riesgos laborales ARL"/>
    <s v="Usuario"/>
    <x v="0"/>
    <s v="ANDRES ALEGRIA BASTIDAS "/>
    <n v="1143833529"/>
    <s v="01"/>
    <d v="2022-01-04T00:00:00"/>
    <s v="RDF00000773060"/>
    <s v="E0105144"/>
    <x v="1"/>
    <n v="560000"/>
    <n v="560000"/>
    <n v="560000"/>
    <n v="0"/>
    <n v="0"/>
    <n v="0"/>
    <n v="0"/>
    <n v="8661486"/>
    <n v="560000"/>
    <n v="560000"/>
    <b v="1"/>
    <s v="AUDITADA: Radicada para Pago."/>
    <d v="2022-01-12T00:00:00"/>
    <s v="VALLE DEL CAUCA"/>
    <s v="CALI"/>
    <s v="CALI"/>
    <d v="2021-12-31T00:00:00"/>
    <s v="RDF00000773060"/>
    <s v="Otros reembolsos"/>
    <s v="12360994"/>
    <s v="20150053158"/>
  </r>
  <r>
    <s v="AXA Colpatria-Administradora riesgos laborales ARL"/>
    <s v="Usuario"/>
    <x v="1"/>
    <s v="ANDRES ALEGRIA BASTIDAS "/>
    <n v="1143833529"/>
    <s v="12"/>
    <d v="2021-12-27T00:00:00"/>
    <n v="25891737"/>
    <s v="E0103903"/>
    <x v="1"/>
    <n v="840000"/>
    <n v="840000"/>
    <n v="700000"/>
    <n v="140000"/>
    <n v="0"/>
    <s v="Se glosa El item 1 con código AXAREEMBOLSO, descripcion Paquete reembolsos correspondiente a Facturacion en función a 1.23, por la cantidad: 1, por el valor de 140.000 debido a: Respetado Sr.(a) andres alegria bastidas en atención a su solicitud de reembolso de manera atenta informamos que hemos procedido con la correspondiente liquidación conforme a las políticas de Auditoria Técnica y Médica establecidas en la Compañía, por consiguiente:Se reconoce transporte por valor de 700.000 (el cual se verá reflejado dentro de los 30 días calendario siguientes a la fecha de radicación, en la cuenta bancaria autorizada por Usted para realizar la transferencia electrónica), por concepto de traslados registrados en la relación de gastos a excepción del día(s) 24 de Diciembre del 2021 ya que el usuario cobra trayectos dobles para asistir a un terapias y una consulta las cuales son realizadas en un tiempo inferior a 3 horas además se evidencia que es el  mismo lugar por tanto no hay lugar a su reconocimiento.Se glosa el valor de 140.000 por doble cobro de trayectos no justificados.Se notifica al usuario vía telefónica y por correo electrónico el proceso de su cuenta de cobro actual informando motivo y valor de la glosa.  Usuario acepta.Agradecemos comprender que los dineros del Sistema de Seguridad Social deben ser administrados bajo los principios de racionalidad y eficacia, procurando que estos puedan atender las necesidades de otros usuarios en condiciones similares a las suyas.IMPORTANTE SEOR USUARIO: Si tiene alguna inquietud por favor comunicarse al número telefónico 6538300 Ext 656 en la ciudad de Bogotá en horario de 7:00 am a 4:00 pm"/>
    <n v="0"/>
    <n v="8661484"/>
    <n v="700000"/>
    <n v="700000"/>
    <b v="1"/>
    <s v="AUDITADA: Radicada para Pago."/>
    <d v="2021-12-31T00:00:00"/>
    <s v="VALLE DEL CAUCA"/>
    <s v="CALI"/>
    <s v="CALI"/>
    <d v="2021-12-24T00:00:00"/>
    <s v="000025891737"/>
    <s v="Otros reembolsos"/>
    <s v="12350093"/>
    <s v="20150053158"/>
  </r>
  <r>
    <s v="AXA Colpatria-Administradora riesgos laborales ARL"/>
    <s v="Usuario"/>
    <x v="1"/>
    <s v="ANDRES ALEGRIA BASTIDAS "/>
    <n v="1143833529"/>
    <s v="12"/>
    <d v="2021-12-27T00:00:00"/>
    <n v="25891736"/>
    <s v="E0103567"/>
    <x v="1"/>
    <n v="700000"/>
    <n v="700000"/>
    <n v="700000"/>
    <n v="0"/>
    <n v="0"/>
    <n v="0"/>
    <n v="0"/>
    <n v="8661485"/>
    <n v="700000"/>
    <n v="700000"/>
    <b v="1"/>
    <s v="AUDITADA: Radicada para Pago."/>
    <d v="2021-12-30T00:00:00"/>
    <s v="VALLE DEL CAUCA"/>
    <s v="CALI"/>
    <s v="CALI"/>
    <d v="2021-12-24T00:00:00"/>
    <s v="000025891736"/>
    <s v="Otros reembolsos"/>
    <s v="12350086"/>
    <s v="20150053158"/>
  </r>
  <r>
    <s v="AXA Colpatria-Administradora riesgos laborales ARL"/>
    <s v="Usuario"/>
    <x v="1"/>
    <s v="ANDRES ALEGRIA BASTIDAS "/>
    <n v="1143833529"/>
    <s v="12"/>
    <d v="2021-12-20T00:00:00"/>
    <s v="RDF00000771699"/>
    <s v="E0102777"/>
    <x v="1"/>
    <n v="840000"/>
    <n v="840000"/>
    <n v="840000"/>
    <n v="0"/>
    <n v="0"/>
    <n v="0"/>
    <n v="0"/>
    <n v="8646857"/>
    <n v="840000"/>
    <n v="840000"/>
    <b v="1"/>
    <s v="AUDITADA: Radicada para Pago."/>
    <d v="2021-12-23T00:00:00"/>
    <s v="VALLE DEL CAUCA"/>
    <s v="CALI"/>
    <s v="CALI"/>
    <d v="2021-12-17T00:00:00"/>
    <s v="RDF00000771699"/>
    <s v="Otros reembolsos"/>
    <s v="12342695"/>
    <s v="20150053158"/>
  </r>
  <r>
    <s v="AXA Colpatria-Administradora riesgos laborales ARL"/>
    <s v="Usuario"/>
    <x v="1"/>
    <s v="ANDRES ALEGRIA BASTIDAS "/>
    <n v="1143833529"/>
    <s v="12"/>
    <d v="2021-12-20T00:00:00"/>
    <s v="RDF00000771700"/>
    <s v="E0102776"/>
    <x v="1"/>
    <n v="840000"/>
    <n v="840000"/>
    <n v="840000"/>
    <n v="0"/>
    <n v="0"/>
    <n v="0"/>
    <n v="0"/>
    <n v="8646856"/>
    <n v="840000"/>
    <n v="840000"/>
    <b v="1"/>
    <s v="AUDITADA: Radicada para Pago."/>
    <d v="2021-12-23T00:00:00"/>
    <s v="VALLE DEL CAUCA"/>
    <s v="CALI"/>
    <s v="CALI"/>
    <d v="2021-12-17T00:00:00"/>
    <s v="RDF00000771700"/>
    <s v="Otros reembolsos"/>
    <s v="12342696"/>
    <s v="20150053158"/>
  </r>
  <r>
    <s v="AXA Colpatria-Administradora riesgos laborales ARL"/>
    <s v="Usuario"/>
    <x v="1"/>
    <s v="ANDRES ALEGRIA BASTIDAS "/>
    <n v="1143833529"/>
    <s v="12"/>
    <d v="2021-12-17T00:00:00"/>
    <s v="RDF00000766041"/>
    <s v="E0102519"/>
    <x v="1"/>
    <n v="840000"/>
    <n v="840000"/>
    <n v="840000"/>
    <n v="0"/>
    <n v="0"/>
    <n v="0"/>
    <n v="0"/>
    <n v="8644166"/>
    <n v="840000"/>
    <n v="840000"/>
    <b v="1"/>
    <s v="AUDITADA: Radicada para Pago."/>
    <d v="2021-12-21T00:00:00"/>
    <s v="VALLE DEL CAUCA"/>
    <s v="CALI"/>
    <s v="CALI"/>
    <d v="2021-12-10T00:00:00"/>
    <s v="RDF00000766041"/>
    <s v="Otros reembolsos"/>
    <s v="12324590"/>
    <s v="20150053158"/>
  </r>
  <r>
    <s v="AXA Colpatria-Administradora riesgos laborales ARL"/>
    <s v="Usuario"/>
    <x v="1"/>
    <s v="ANDRES ALEGRIA BASTIDAS "/>
    <n v="1143833529"/>
    <s v="12"/>
    <d v="2021-12-17T00:00:00"/>
    <s v="RDF00000766042"/>
    <s v="E0102518"/>
    <x v="1"/>
    <n v="700000"/>
    <n v="700000"/>
    <n v="700000"/>
    <n v="0"/>
    <n v="0"/>
    <n v="0"/>
    <n v="0"/>
    <n v="8644167"/>
    <n v="700000"/>
    <n v="700000"/>
    <b v="1"/>
    <s v="AUDITADA: Radicada para Pago."/>
    <d v="2021-12-21T00:00:00"/>
    <s v="VALLE DEL CAUCA"/>
    <s v="CALI"/>
    <s v="CALI"/>
    <d v="2021-12-10T00:00:00"/>
    <s v="RDF00000766042"/>
    <s v="Otros reembolsos"/>
    <s v="12324591"/>
    <s v="20150053158"/>
  </r>
  <r>
    <s v="AXA Colpatria-Administradora riesgos laborales ARL"/>
    <s v="Usuario"/>
    <x v="1"/>
    <s v="ANDRES ALEGRIA BASTIDAS "/>
    <n v="1143833529"/>
    <s v="12"/>
    <d v="2021-12-01T00:00:00"/>
    <s v="RDF00000753066"/>
    <s v="E0100794"/>
    <x v="1"/>
    <n v="840000"/>
    <n v="840000"/>
    <n v="840000"/>
    <n v="0"/>
    <n v="0"/>
    <n v="0"/>
    <n v="0"/>
    <n v="8624319"/>
    <n v="840000"/>
    <n v="840000"/>
    <b v="1"/>
    <s v="AUDITADA: Pagada en su Totalidad."/>
    <d v="2021-12-14T00:00:00"/>
    <s v="VALLE DEL CAUCA"/>
    <s v="CALI"/>
    <s v="CALI"/>
    <d v="2021-11-26T00:00:00"/>
    <s v="RDF00000753066"/>
    <s v="Otros reembolsos"/>
    <s v="12268374"/>
    <s v="20150053158"/>
  </r>
  <r>
    <s v="AXA Colpatria-Administradora riesgos laborales ARL"/>
    <s v="Usuario"/>
    <x v="1"/>
    <s v="ANDRES ALEGRIA BASTIDAS "/>
    <n v="1143833529"/>
    <s v="12"/>
    <d v="2021-12-01T00:00:00"/>
    <s v="RDF00000753065"/>
    <s v="E0100625"/>
    <x v="1"/>
    <n v="840000"/>
    <n v="840000"/>
    <n v="840000"/>
    <n v="0"/>
    <n v="0"/>
    <n v="0"/>
    <n v="0"/>
    <n v="8624318"/>
    <n v="840000"/>
    <n v="840000"/>
    <b v="1"/>
    <s v="AUDITADA: Pagada en su Totalidad."/>
    <d v="2021-12-14T00:00:00"/>
    <s v="VALLE DEL CAUCA"/>
    <s v="CALI"/>
    <s v="CALI"/>
    <d v="2021-11-26T00:00:00"/>
    <s v="RDF00000753065"/>
    <s v="Otros reembolsos"/>
    <s v="12268373"/>
    <s v="20150053158"/>
  </r>
  <r>
    <s v="AXA Colpatria-Administradora riesgos laborales ARL"/>
    <s v="Usuario"/>
    <x v="1"/>
    <s v="ANDRES ALEGRIA BASTIDAS "/>
    <n v="1143833529"/>
    <s v="12"/>
    <d v="2021-12-01T00:00:00"/>
    <s v="RDF00000753069"/>
    <s v="E0101608"/>
    <x v="1"/>
    <n v="540000"/>
    <n v="540000"/>
    <n v="340000"/>
    <n v="200000"/>
    <n v="0"/>
    <s v="Se glosa El item 1 con código AXAREEMBOLSO, descripcion Paquete reembolsos correspondiente a Soportes en función a 3.32, por la cantidad: 1, por el valor de 200.000 debido a: Respetado Sr.(a) andres alegria bastidas procedido con la correspondiente liquidación conforme a las políticas de Auditoria Técnica y Médica establecidas en la Compañía, por consiguiente:Se reconoce  transporte  por valor de 340.000 cual se verá reflejado dentro de los 30 días calendario siguientes a la fecha de radicación, en la cuenta bancaria autorizada por Usted para realizar la transferencia electrónica), por concepto de traslados registrados en la relación de gastos a excepción de la siguiente fecha.Teniendo en cuenta lo anterior se informa que la tarifa para el día 30 de noviembre esta muy alta, ya que no se reconoce la espera del conductor por esta razón se efectua la glosa correspondiente.Por las razones expuestas, se glosa el valor de 200.000 por carencia de soportes que sustenten el cobro. Se notifica al usuario vía telefónica y por correo electrónico el proceso de su cuenta de cobro actual informando motivo y valor de la glosa.   Agradecemos comprender que los dineros del Sistema de Seguridad Social deben ser administrados bajo los principios de racionalidad y eficacia, procurando que estos puedan atender las necesidades de otros usuarios en condiciones similares a las suyas.IMPORTANTE SEOR USUARIO: Si tiene alguna inquietud por favor comunicarse al número telefónico 6538300 Ext 656 en la ciudad de Bogotá en horario de 7:00 am a 4:00 pm de lunes a viernes o al correo stevens.santosaxacolpatria.co cuya respuesta se suministrará dentro de los dos días hábiles siguientes.  Estaremos atentos para brindarle la información requerida por usted."/>
    <n v="0"/>
    <n v="8624322"/>
    <n v="340000"/>
    <n v="340000"/>
    <b v="1"/>
    <s v="AUDITADA: Radicada para Pago."/>
    <d v="2021-12-14T00:00:00"/>
    <s v="VALLE DEL CAUCA"/>
    <s v="CALI"/>
    <s v="CALI"/>
    <d v="2021-11-30T00:00:00"/>
    <s v="RDF00000753069"/>
    <s v="Otros reembolsos"/>
    <s v="12268377"/>
    <s v="20150053158"/>
  </r>
  <r>
    <s v="AXA Colpatria-Administradora riesgos laborales ARL"/>
    <s v="Usuario"/>
    <x v="1"/>
    <s v="ANDRES ALEGRIA BASTIDAS "/>
    <n v="1143833529"/>
    <s v="12"/>
    <d v="2021-12-01T00:00:00"/>
    <s v="RDF00000753070"/>
    <s v="E0100624"/>
    <x v="1"/>
    <n v="280000"/>
    <n v="280000"/>
    <n v="280000"/>
    <n v="0"/>
    <n v="0"/>
    <n v="0"/>
    <n v="0"/>
    <n v="8624320"/>
    <n v="280000"/>
    <n v="280000"/>
    <b v="1"/>
    <s v="AUDITADA: Pagada en su Totalidad."/>
    <d v="2021-12-14T00:00:00"/>
    <s v="VALLE DEL CAUCA"/>
    <s v="CALI"/>
    <s v="CALI"/>
    <d v="2021-11-30T00:00:00"/>
    <s v="RDF00000753070"/>
    <s v="Otros reembolsos"/>
    <s v="12268378"/>
    <s v="20150053158"/>
  </r>
  <r>
    <s v="AXA Colpatria-Administradora riesgos laborales ARL"/>
    <s v="Usuario"/>
    <x v="1"/>
    <s v="ANDRES ALEGRIA BASTIDAS "/>
    <n v="1143833529"/>
    <s v="11"/>
    <d v="2021-11-23T00:00:00"/>
    <s v="RDF00000747880"/>
    <s v="E0100623"/>
    <x v="1"/>
    <n v="420000"/>
    <n v="420000"/>
    <n v="420000"/>
    <n v="0"/>
    <n v="0"/>
    <n v="0"/>
    <n v="0"/>
    <n v="8624321"/>
    <n v="420000"/>
    <n v="420000"/>
    <b v="1"/>
    <s v="AUDITADA: Pagada en su Totalidad."/>
    <d v="2021-12-14T00:00:00"/>
    <s v="VALLE DEL CAUCA"/>
    <s v="CALI"/>
    <s v="CALI"/>
    <d v="2021-11-19T00:00:00"/>
    <s v="RDF00000747880"/>
    <s v="Otros reembolsos"/>
    <s v="12245192"/>
    <s v="20150053158"/>
  </r>
  <r>
    <s v="AXA Colpatria-Administradora riesgos laborales ARL"/>
    <s v="Usuario"/>
    <x v="1"/>
    <s v="ANDRES ALEGRIA BASTIDAS "/>
    <n v="1143833529"/>
    <s v="11"/>
    <d v="2021-11-23T00:00:00"/>
    <s v="RDF00000747881"/>
    <s v="E0098767"/>
    <x v="1"/>
    <n v="420000"/>
    <n v="420000"/>
    <n v="420000"/>
    <n v="0"/>
    <n v="0"/>
    <n v="0"/>
    <n v="0"/>
    <n v="8605307"/>
    <n v="420000"/>
    <n v="420000"/>
    <b v="1"/>
    <s v="AUDITADA: Radicada para Pago."/>
    <d v="2021-12-01T00:00:00"/>
    <s v="VALLE DEL CAUCA"/>
    <s v="CALI"/>
    <s v="CALI"/>
    <d v="2021-11-19T00:00:00"/>
    <s v="RDF00000747881"/>
    <s v="Otros reembolsos"/>
    <s v="12245193"/>
    <s v="20150053158"/>
  </r>
  <r>
    <s v="AXA Colpatria-Administradora riesgos laborales ARL"/>
    <s v="Usuario"/>
    <x v="1"/>
    <s v="ANDRES ALEGRIA BASTIDAS "/>
    <n v="1143833529"/>
    <s v="11"/>
    <d v="2021-11-18T00:00:00"/>
    <s v="RDF00000744096"/>
    <s v="E0098317"/>
    <x v="1"/>
    <n v="560000"/>
    <n v="560000"/>
    <n v="560000"/>
    <n v="0"/>
    <n v="0"/>
    <n v="0"/>
    <n v="0"/>
    <n v="8600382"/>
    <n v="560000"/>
    <n v="560000"/>
    <b v="1"/>
    <s v="AUDITADA: Radicada para Pago."/>
    <d v="2021-11-26T00:00:00"/>
    <s v="VALLE DEL CAUCA"/>
    <s v="CALI"/>
    <s v="CALI"/>
    <d v="2021-11-12T00:00:00"/>
    <s v="RDF00000744096"/>
    <s v="Otros reembolsos"/>
    <s v="12231933"/>
    <s v="20150053158"/>
  </r>
  <r>
    <s v="AXA Colpatria-Administradora riesgos laborales ARL"/>
    <s v="Usuario"/>
    <x v="1"/>
    <s v="ANDRES ALEGRIA BASTIDAS "/>
    <n v="1143833529"/>
    <s v="11"/>
    <d v="2021-11-18T00:00:00"/>
    <s v="RDF00000744095"/>
    <s v="E0098316"/>
    <x v="1"/>
    <n v="560000"/>
    <n v="560000"/>
    <n v="560000"/>
    <n v="0"/>
    <n v="0"/>
    <n v="0"/>
    <n v="0"/>
    <n v="8600381"/>
    <n v="560000"/>
    <n v="560000"/>
    <b v="1"/>
    <s v="AUDITADA: Radicada para Pago."/>
    <d v="2021-11-26T00:00:00"/>
    <s v="VALLE DEL CAUCA"/>
    <s v="CALI"/>
    <s v="CALI"/>
    <d v="2021-11-12T00:00:00"/>
    <s v="RDF00000744095"/>
    <s v="Otros reembolsos"/>
    <s v="12231932"/>
    <s v="20150053158"/>
  </r>
  <r>
    <s v="AXA Colpatria-Administradora riesgos laborales ARL"/>
    <s v="Usuario"/>
    <x v="1"/>
    <s v="ANDRES ALEGRIA BASTIDAS "/>
    <n v="1143833529"/>
    <s v="11"/>
    <d v="2021-11-11T00:00:00"/>
    <s v="RDF00000740538"/>
    <s v="E0097767"/>
    <x v="1"/>
    <n v="700000"/>
    <n v="700000"/>
    <n v="700000"/>
    <n v="0"/>
    <n v="0"/>
    <n v="0"/>
    <n v="0"/>
    <n v="8600383"/>
    <n v="700000"/>
    <n v="700000"/>
    <b v="1"/>
    <s v="AUDITADA: Radicada para Pago."/>
    <d v="2021-11-24T00:00:00"/>
    <s v="VALLE DEL CAUCA"/>
    <s v="CALI"/>
    <s v="CALI"/>
    <d v="2021-11-08T00:00:00"/>
    <s v="RDF00000740538"/>
    <s v="Otros reembolsos"/>
    <s v="12215797"/>
    <s v="20150053158"/>
  </r>
  <r>
    <s v="AXA Colpatria-Administradora riesgos laborales ARL"/>
    <s v="Usuario"/>
    <x v="1"/>
    <s v="ANDRES ALEGRIA BASTIDAS "/>
    <n v="1143833529"/>
    <s v="11"/>
    <d v="2021-11-11T00:00:00"/>
    <s v="RDF00000740539"/>
    <s v="E0097766"/>
    <x v="1"/>
    <n v="560000"/>
    <n v="560000"/>
    <n v="560000"/>
    <n v="0"/>
    <n v="0"/>
    <n v="0"/>
    <n v="0"/>
    <n v="8600384"/>
    <n v="560000"/>
    <n v="560000"/>
    <b v="1"/>
    <s v="AUDITADA: Radicada para Pago."/>
    <d v="2021-11-24T00:00:00"/>
    <s v="VALLE DEL CAUCA"/>
    <s v="CALI"/>
    <s v="CALI"/>
    <d v="2021-11-08T00:00:00"/>
    <s v="RDF00000740539"/>
    <s v="Otros reembolsos"/>
    <s v="12215798"/>
    <s v="20150053158"/>
  </r>
  <r>
    <s v="AXA Colpatria-Administradora riesgos laborales ARL"/>
    <s v="Usuario"/>
    <x v="1"/>
    <s v="ANDRES ALEGRIA BASTIDAS "/>
    <n v="1143833529"/>
    <s v="11"/>
    <d v="2021-11-03T00:00:00"/>
    <s v="RDF00000737349"/>
    <s v="E0096820"/>
    <x v="1"/>
    <n v="840000"/>
    <n v="840000"/>
    <n v="700000"/>
    <n v="140000"/>
    <n v="0"/>
    <s v="Se glosa El item 1 con código AXAREEMBOLSO, descripcion Paquete reembolsos correspondiente a Facturacion en función a 1.23, por la cantidad: 1, por el valor de 140.000 debido a: Respetado Sr.(a) Andres Alegría Bastidas, en atención a su solicitud de reembolso de manera atenta informamos que hemos procedido con la correspondiente liquidación conforme a las políticas de Auditoria Técnica y Médica establecidas en la Compañía, por consiguiente:Se reconoce  transporte  por valor de 700.000 (el cual se verá reflejado dentro de los 30 días calendario siguientes a la fecha de radicación, en la cuenta bancaria autorizada por Usted para realizar la transferencia electrónica), por concepto de traslados registrados en la relación de gastos.Se glosa el valor de 140.000 ya que el transporte para asistir a medicina laboral del día 28 de octubre de 2021 ya se había relacionado en cuenta radicada el 3 de noviembre de 2021 por valor de 980.000.Se notifica al usuario vía telefónica y por correo electrónico el proceso de su cuenta de cobro actual informando motivo de devolución.  Usuario acepta.Agradecemos comprender que los dineros del Sistema de Seguridad Social deben ser administrados bajo los principios de racionalidad y eficacia, procurando que estos puedan atender las necesidades de otros usuarios en condiciones similares a las suyas.IMPORTANTE SEOR USUARIO: Si tiene alguna inquietud por favor comunicarse al número telefónico 6538400 Ext 655 en la ciudad de Bogotá en horario de 7:00 am a 4:00 pm de lunes a viernes o al correo david.castanedaaxacolpatria.co cuya respuesta se suministrará dentro de los dos días hábiles siguientes.  Estaremos atentos para brindarle la información requerida por usted."/>
    <n v="0"/>
    <n v="8566293"/>
    <n v="700000"/>
    <n v="700000"/>
    <b v="1"/>
    <s v="AUDITADA: Radicada para Pago."/>
    <d v="2021-11-11T00:00:00"/>
    <s v="VALLE DEL CAUCA"/>
    <s v="CALI"/>
    <s v="CALI"/>
    <d v="2021-10-29T00:00:00"/>
    <s v="RDF00000737349"/>
    <s v="Otros reembolsos"/>
    <s v="12189533"/>
    <s v="20150053158"/>
  </r>
  <r>
    <s v="AXA Colpatria-Administradora riesgos laborales ARL"/>
    <s v="Usuario"/>
    <x v="1"/>
    <s v="ANDRES ALEGRIA BASTIDAS "/>
    <n v="1143833529"/>
    <s v="11"/>
    <d v="2021-11-03T00:00:00"/>
    <s v="RDF00000737348"/>
    <s v="E0096821"/>
    <x v="1"/>
    <n v="980000"/>
    <n v="980000"/>
    <n v="980000"/>
    <n v="0"/>
    <n v="0"/>
    <n v="0"/>
    <n v="0"/>
    <n v="8566292"/>
    <n v="980000"/>
    <n v="980000"/>
    <b v="1"/>
    <s v="AUDITADA: Radicada para Pago."/>
    <d v="2021-11-11T00:00:00"/>
    <s v="VALLE DEL CAUCA"/>
    <s v="CALI"/>
    <s v="CALI"/>
    <d v="2021-10-29T00:00:00"/>
    <s v="RDF00000737348"/>
    <s v="Otros reembolsos"/>
    <s v="12189532"/>
    <s v="20150053158"/>
  </r>
  <r>
    <s v="AXA Colpatria-Administradora riesgos laborales ARL"/>
    <s v="Usuario"/>
    <x v="1"/>
    <s v="ANDRES ALEGRIA BASTIDAS "/>
    <n v="1143833529"/>
    <s v="10"/>
    <d v="2021-10-27T00:00:00"/>
    <s v="RDF00000731980"/>
    <s v="E0096260"/>
    <x v="1"/>
    <n v="980000"/>
    <n v="980000"/>
    <n v="980000"/>
    <n v="0"/>
    <n v="0"/>
    <n v="0"/>
    <n v="0"/>
    <n v="8554908"/>
    <n v="980000"/>
    <n v="980000"/>
    <b v="1"/>
    <s v="AUDITADA: Radicada para Pago."/>
    <d v="2021-11-03T00:00:00"/>
    <s v="VALLE DEL CAUCA"/>
    <s v="CALI"/>
    <s v="CALI"/>
    <d v="2021-10-22T00:00:00"/>
    <s v="RDF00000731980"/>
    <s v="Otros reembolsos"/>
    <s v="12172474"/>
    <s v="20150053158"/>
  </r>
  <r>
    <s v="AXA Colpatria-Administradora riesgos laborales ARL"/>
    <s v="Usuario"/>
    <x v="1"/>
    <s v="ANDRES ALEGRIA BASTIDAS "/>
    <n v="1143833529"/>
    <s v="10"/>
    <d v="2021-10-27T00:00:00"/>
    <s v="RDF00000731981"/>
    <s v="E0096259"/>
    <x v="1"/>
    <n v="700000"/>
    <n v="700000"/>
    <n v="700000"/>
    <n v="0"/>
    <n v="0"/>
    <n v="0"/>
    <n v="0"/>
    <n v="8554907"/>
    <n v="700000"/>
    <n v="700000"/>
    <b v="1"/>
    <s v="AUDITADA: Radicada para Pago."/>
    <d v="2021-11-03T00:00:00"/>
    <s v="VALLE DEL CAUCA"/>
    <s v="CALI"/>
    <s v="CALI"/>
    <d v="2021-10-22T00:00:00"/>
    <s v="RDF00000731981"/>
    <s v="Otros reembolsos"/>
    <s v="12172475"/>
    <s v="20150053158"/>
  </r>
  <r>
    <s v="AXA Colpatria-Administradora riesgos laborales ARL"/>
    <s v="Usuario"/>
    <x v="1"/>
    <s v="ANDRES ALEGRIA BASTIDAS "/>
    <n v="1143833529"/>
    <s v="10"/>
    <d v="2021-10-21T00:00:00"/>
    <s v="RDF00000727794"/>
    <s v="E0095788"/>
    <x v="1"/>
    <n v="700000"/>
    <n v="700000"/>
    <n v="700000"/>
    <n v="0"/>
    <n v="0"/>
    <n v="0"/>
    <n v="0"/>
    <n v="8551947"/>
    <n v="700000"/>
    <n v="700000"/>
    <b v="1"/>
    <s v="AUDITADA: Radicada para Pago."/>
    <d v="2021-10-27T00:00:00"/>
    <s v="VALLE DEL CAUCA"/>
    <s v="CALI"/>
    <s v="CALI"/>
    <d v="2021-10-15T00:00:00"/>
    <s v="RDF00000727794"/>
    <s v="Otros reembolsos"/>
    <s v="12158893"/>
    <s v="20150053158"/>
  </r>
  <r>
    <s v="AXA Colpatria-Administradora riesgos laborales ARL"/>
    <s v="Usuario"/>
    <x v="1"/>
    <s v="ANDRES ALEGRIA BASTIDAS "/>
    <n v="1143833529"/>
    <s v="10"/>
    <d v="2021-10-21T00:00:00"/>
    <s v="RDF00000727795"/>
    <s v="E0095677"/>
    <x v="1"/>
    <n v="700000"/>
    <n v="700000"/>
    <n v="700000"/>
    <n v="0"/>
    <n v="0"/>
    <n v="0"/>
    <n v="0"/>
    <n v="8551945"/>
    <n v="700000"/>
    <n v="700000"/>
    <b v="1"/>
    <s v="AUDITADA: Radicada para Pago."/>
    <d v="2021-10-26T00:00:00"/>
    <s v="VALLE DEL CAUCA"/>
    <s v="CALI"/>
    <s v="CALI"/>
    <d v="2021-10-15T00:00:00"/>
    <s v="RDF00000727795"/>
    <s v="Otros reembolsos"/>
    <s v="12158894"/>
    <s v="20150053158"/>
  </r>
  <r>
    <s v="AXA Colpatria-Administradora riesgos laborales ARL"/>
    <s v="Usuario"/>
    <x v="1"/>
    <s v="ANDRES ALEGRIA BASTIDAS "/>
    <n v="1143833529"/>
    <s v="10"/>
    <d v="2021-10-12T00:00:00"/>
    <s v="RDF00000722156"/>
    <s v="E0095125"/>
    <x v="1"/>
    <n v="700000"/>
    <n v="700000"/>
    <n v="700000"/>
    <n v="0"/>
    <n v="0"/>
    <n v="0"/>
    <n v="0"/>
    <n v="8526803"/>
    <n v="700000"/>
    <n v="700000"/>
    <b v="1"/>
    <s v="AUDITADA: Radicada para Pago."/>
    <d v="2021-10-20T00:00:00"/>
    <s v="VALLE DEL CAUCA"/>
    <s v="CALI"/>
    <s v="CALI"/>
    <d v="2021-10-08T00:00:00"/>
    <s v="RDF00000722156"/>
    <s v="Otros reembolsos"/>
    <s v="12136069"/>
    <s v="20150053158"/>
  </r>
  <r>
    <s v="AXA Colpatria-Administradora riesgos laborales ARL"/>
    <s v="Usuario"/>
    <x v="1"/>
    <s v="ANDRES ALEGRIA BASTIDAS "/>
    <n v="1143833529"/>
    <s v="10"/>
    <d v="2021-10-12T00:00:00"/>
    <s v="RDF00000722157"/>
    <s v="E0095124"/>
    <x v="1"/>
    <n v="840000"/>
    <n v="840000"/>
    <n v="840000"/>
    <n v="0"/>
    <n v="0"/>
    <n v="0"/>
    <n v="0"/>
    <n v="8526802"/>
    <n v="840000"/>
    <n v="840000"/>
    <b v="1"/>
    <s v="AUDITADA: Radicada para Pago."/>
    <d v="2021-10-20T00:00:00"/>
    <s v="VALLE DEL CAUCA"/>
    <s v="CALI"/>
    <s v="CALI"/>
    <d v="2021-10-08T00:00:00"/>
    <s v="RDF00000722157"/>
    <s v="Otros reembolsos"/>
    <s v="12136070"/>
    <s v="20150053158"/>
  </r>
  <r>
    <s v="AXA Colpatria-Administradora riesgos laborales ARL"/>
    <s v="Usuario"/>
    <x v="1"/>
    <s v="ANDRES ALEGRIA BASTIDAS "/>
    <n v="1143833529"/>
    <s v="10"/>
    <d v="2021-10-04T00:00:00"/>
    <s v="RDF00000717819"/>
    <s v="E0094593"/>
    <x v="1"/>
    <n v="700000"/>
    <n v="700000"/>
    <n v="700000"/>
    <n v="0"/>
    <n v="0"/>
    <n v="0"/>
    <n v="0"/>
    <n v="8517516"/>
    <n v="700000"/>
    <n v="700000"/>
    <b v="1"/>
    <s v="AUDITADA: Radicada para Pago."/>
    <d v="2021-10-12T00:00:00"/>
    <s v="VALLE DEL CAUCA"/>
    <s v="CALI"/>
    <s v="CALI"/>
    <d v="2021-10-01T00:00:00"/>
    <s v="RDF00000717819"/>
    <s v="Otros reembolsos"/>
    <s v="12108044"/>
    <s v="20150053158"/>
  </r>
  <r>
    <s v="AXA Colpatria-Administradora riesgos laborales ARL"/>
    <s v="Usuario"/>
    <x v="1"/>
    <s v="ANDRES ALEGRIA BASTIDAS "/>
    <n v="1143833529"/>
    <s v="10"/>
    <d v="2021-10-04T00:00:00"/>
    <s v="RDF00000717818"/>
    <s v="E0094477"/>
    <x v="1"/>
    <n v="840000"/>
    <n v="840000"/>
    <n v="840000"/>
    <n v="0"/>
    <n v="0"/>
    <n v="0"/>
    <n v="0"/>
    <n v="8551946"/>
    <n v="840000"/>
    <n v="840000"/>
    <b v="1"/>
    <s v="AUDITADA: Radicada para Pago."/>
    <d v="2021-10-09T00:00:00"/>
    <s v="VALLE DEL CAUCA"/>
    <s v="CALI"/>
    <s v="CALI"/>
    <d v="2021-10-01T00:00:00"/>
    <s v="RDF00000717818"/>
    <s v="Otros reembolsos"/>
    <s v="12108042"/>
    <s v="20150053158"/>
  </r>
  <r>
    <s v="AXA Colpatria-Administradora riesgos laborales ARL"/>
    <s v="Usuario"/>
    <x v="1"/>
    <s v="ANDRES ALEGRIA BASTIDAS "/>
    <n v="1143833529"/>
    <s v="09"/>
    <d v="2021-09-27T00:00:00"/>
    <s v="RDF00000713156"/>
    <s v="E0093808"/>
    <x v="1"/>
    <n v="700000"/>
    <n v="700000"/>
    <n v="700000"/>
    <n v="0"/>
    <n v="0"/>
    <n v="0"/>
    <n v="0"/>
    <n v="8508239"/>
    <n v="700000"/>
    <n v="700000"/>
    <b v="1"/>
    <s v="AUDITADA: Radicada para Pago."/>
    <d v="2021-10-02T00:00:00"/>
    <s v="VALLE DEL CAUCA"/>
    <s v="CALI"/>
    <s v="CALI"/>
    <d v="2021-09-24T00:00:00"/>
    <s v="RDF00000713156"/>
    <s v="Otros reembolsos"/>
    <s v="12092441"/>
    <s v="20150053158"/>
  </r>
  <r>
    <s v="AXA Colpatria-Administradora riesgos laborales ARL"/>
    <s v="Usuario"/>
    <x v="1"/>
    <s v="ANDRES ALEGRIA BASTIDAS "/>
    <n v="1143833529"/>
    <s v="09"/>
    <d v="2021-09-27T00:00:00"/>
    <s v="RDF00000713157"/>
    <s v="E0093807"/>
    <x v="1"/>
    <n v="700000"/>
    <n v="700000"/>
    <n v="700000"/>
    <n v="0"/>
    <n v="0"/>
    <n v="0"/>
    <n v="0"/>
    <n v="8508240"/>
    <n v="700000"/>
    <n v="700000"/>
    <b v="1"/>
    <s v="AUDITADA: Radicada para Pago."/>
    <d v="2021-10-02T00:00:00"/>
    <s v="VALLE DEL CAUCA"/>
    <s v="CALI"/>
    <s v="CALI"/>
    <d v="2021-09-24T00:00:00"/>
    <s v="RDF00000713157"/>
    <s v="Otros reembolsos"/>
    <s v="12092443"/>
    <s v="20150053158"/>
  </r>
  <r>
    <s v="AXA Colpatria-Administradora riesgos laborales ARL"/>
    <s v="Usuario"/>
    <x v="1"/>
    <s v="ANDRES ALEGRIA BASTIDAS "/>
    <n v="1143833529"/>
    <s v="09"/>
    <d v="2021-09-21T00:00:00"/>
    <s v="RDF00000709501"/>
    <s v="E0093505"/>
    <x v="1"/>
    <n v="700000"/>
    <n v="700000"/>
    <n v="700000"/>
    <n v="0"/>
    <n v="0"/>
    <n v="0"/>
    <n v="0"/>
    <n v="8508237"/>
    <n v="700000"/>
    <n v="700000"/>
    <b v="1"/>
    <s v="AUDITADA: Radicada para Pago."/>
    <d v="2021-09-29T00:00:00"/>
    <s v="VALLE DEL CAUCA"/>
    <s v="CALI"/>
    <s v="CALI"/>
    <d v="2021-09-17T00:00:00"/>
    <s v="RDF00000709501"/>
    <s v="Otros reembolsos"/>
    <s v="12079892"/>
    <s v="20150053158"/>
  </r>
  <r>
    <s v="AXA Colpatria-Administradora riesgos laborales ARL"/>
    <s v="Usuario"/>
    <x v="1"/>
    <s v="ANDRES ALEGRIA BASTIDAS "/>
    <n v="1143833529"/>
    <s v="09"/>
    <d v="2021-09-21T00:00:00"/>
    <s v="RDF00000709502"/>
    <s v="E0093504"/>
    <x v="1"/>
    <n v="700000"/>
    <n v="700000"/>
    <n v="700000"/>
    <n v="0"/>
    <n v="0"/>
    <n v="0"/>
    <n v="0"/>
    <n v="8508238"/>
    <n v="700000"/>
    <n v="700000"/>
    <b v="1"/>
    <s v="AUDITADA: Radicada para Pago."/>
    <d v="2021-09-29T00:00:00"/>
    <s v="VALLE DEL CAUCA"/>
    <s v="CALI"/>
    <s v="CALI"/>
    <d v="2021-09-17T00:00:00"/>
    <s v="RDF00000709502"/>
    <s v="Otros reembolsos"/>
    <s v="12079901"/>
    <s v="20150053158"/>
  </r>
  <r>
    <s v="AXA Colpatria-Administradora riesgos laborales ARL"/>
    <s v="Usuario"/>
    <x v="1"/>
    <s v="ANDRES ALEGRIA BASTIDAS "/>
    <n v="1143833529"/>
    <s v="09"/>
    <d v="2021-09-13T00:00:00"/>
    <s v="RDF00000703990"/>
    <s v="E0092739"/>
    <x v="1"/>
    <n v="700000"/>
    <n v="700000"/>
    <n v="700000"/>
    <n v="0"/>
    <n v="0"/>
    <n v="0"/>
    <n v="0"/>
    <n v="8487349"/>
    <n v="700000"/>
    <n v="700000"/>
    <b v="1"/>
    <s v="AUDITADA: Radicada para Pago."/>
    <d v="2021-09-18T00:00:00"/>
    <s v="VALLE DEL CAUCA"/>
    <s v="CALI"/>
    <s v="CALI"/>
    <d v="2021-09-10T00:00:00"/>
    <s v="RDF00000703990"/>
    <s v="Otros reembolsos"/>
    <s v="12055587"/>
    <s v="20150053158"/>
  </r>
  <r>
    <s v="AXA Colpatria-Administradora riesgos laborales ARL"/>
    <s v="Usuario"/>
    <x v="1"/>
    <s v="ANDRES ALEGRIA BASTIDAS "/>
    <n v="1143833529"/>
    <s v="09"/>
    <d v="2021-09-13T00:00:00"/>
    <s v="RDF00000703989"/>
    <s v="E0092737"/>
    <x v="1"/>
    <n v="700000"/>
    <n v="700000"/>
    <n v="700000"/>
    <n v="0"/>
    <n v="0"/>
    <n v="0"/>
    <n v="0"/>
    <n v="8487350"/>
    <n v="700000"/>
    <n v="700000"/>
    <b v="1"/>
    <s v="AUDITADA: Radicada para Pago."/>
    <d v="2021-09-18T00:00:00"/>
    <s v="VALLE DEL CAUCA"/>
    <s v="CALI"/>
    <s v="CALI"/>
    <d v="2021-09-10T00:00:00"/>
    <s v="RDF00000703989"/>
    <s v="Otros reembolsos"/>
    <s v="12055582"/>
    <s v="20150053158"/>
  </r>
  <r>
    <s v="AXA Colpatria-Administradora riesgos laborales ARL"/>
    <s v="Usuario"/>
    <x v="1"/>
    <s v="ANDRES ALEGRIA BASTIDAS "/>
    <n v="1143833529"/>
    <s v="09"/>
    <d v="2021-09-06T00:00:00"/>
    <s v="RDF00000700730"/>
    <s v="E0091996"/>
    <x v="1"/>
    <n v="700000"/>
    <n v="700000"/>
    <n v="700000"/>
    <n v="0"/>
    <n v="0"/>
    <n v="0"/>
    <n v="0"/>
    <n v="8500078"/>
    <n v="700000"/>
    <n v="700000"/>
    <b v="1"/>
    <s v="AUDITADA: Radicada para Pago."/>
    <d v="2021-09-09T00:00:00"/>
    <s v="VALLE DEL CAUCA"/>
    <s v="CALI"/>
    <s v="CALI"/>
    <d v="2021-09-03T00:00:00"/>
    <s v="RDF00000700730"/>
    <s v="Otros reembolsos"/>
    <s v="12032445"/>
    <s v="20150053158"/>
  </r>
  <r>
    <s v="AXA Colpatria-Administradora riesgos laborales ARL"/>
    <s v="Usuario"/>
    <x v="1"/>
    <s v="ANDRES ALEGRIA BASTIDAS "/>
    <n v="1143833529"/>
    <s v="09"/>
    <d v="2021-09-06T00:00:00"/>
    <s v="RDF00000700729"/>
    <s v="E0092097"/>
    <x v="1"/>
    <n v="840000"/>
    <n v="840000"/>
    <n v="840000"/>
    <n v="0"/>
    <n v="0"/>
    <n v="0"/>
    <n v="0"/>
    <n v="8477571"/>
    <n v="840000"/>
    <n v="840000"/>
    <b v="1"/>
    <s v="AUDITADA: Radicada para Pago."/>
    <d v="2021-09-10T00:00:00"/>
    <s v="VALLE DEL CAUCA"/>
    <s v="CALI"/>
    <s v="CALI"/>
    <d v="2021-09-03T00:00:00"/>
    <s v="RDF00000700729"/>
    <s v="Otros reembolsos"/>
    <s v="12032443"/>
    <s v="20150053158"/>
  </r>
  <r>
    <s v="AXA Colpatria-Administradora riesgos laborales ARL"/>
    <s v="Usuario"/>
    <x v="1"/>
    <s v="ANDRES ALEGRIA BASTIDAS "/>
    <n v="1143833529"/>
    <s v="08"/>
    <d v="2021-08-30T00:00:00"/>
    <s v="RDF00000695704"/>
    <s v="E0091578"/>
    <x v="1"/>
    <n v="700000"/>
    <n v="700000"/>
    <n v="700000"/>
    <n v="0"/>
    <n v="0"/>
    <n v="0"/>
    <n v="0"/>
    <n v="8468619"/>
    <n v="700000"/>
    <n v="700000"/>
    <b v="1"/>
    <s v="AUDITADA: Radicada para Pago."/>
    <d v="2021-09-03T00:00:00"/>
    <s v="VALLE DEL CAUCA"/>
    <s v="CALI"/>
    <s v="CALI"/>
    <d v="2021-08-27T00:00:00"/>
    <s v="RDF00000695704"/>
    <s v="Otros reembolsos"/>
    <s v="12012263"/>
    <s v="20150053158"/>
  </r>
  <r>
    <s v="AXA Colpatria-Administradora riesgos laborales ARL"/>
    <s v="Usuario"/>
    <x v="1"/>
    <s v="ANDRES ALEGRIA BASTIDAS "/>
    <n v="1143833529"/>
    <s v="08"/>
    <d v="2021-08-30T00:00:00"/>
    <s v="RDF00000695705"/>
    <s v="E0091577"/>
    <x v="1"/>
    <n v="840000"/>
    <n v="840000"/>
    <n v="840000"/>
    <n v="0"/>
    <n v="0"/>
    <n v="0"/>
    <n v="0"/>
    <n v="8468620"/>
    <n v="840000"/>
    <n v="840000"/>
    <b v="1"/>
    <s v="AUDITADA: Radicada para Pago."/>
    <d v="2021-09-03T00:00:00"/>
    <s v="VALLE DEL CAUCA"/>
    <s v="CALI"/>
    <s v="CALI"/>
    <d v="2021-08-27T00:00:00"/>
    <s v="RDF00000695705"/>
    <s v="Otros reembolsos"/>
    <s v="12012273"/>
    <s v="20150053158"/>
  </r>
  <r>
    <s v="AXA Colpatria-Administradora riesgos laborales ARL"/>
    <s v="Usuario"/>
    <x v="1"/>
    <s v="ANDRES ALEGRIA BASTIDAS "/>
    <n v="1143833529"/>
    <s v="08"/>
    <d v="2021-08-23T00:00:00"/>
    <s v="RDF00000691880"/>
    <s v="E0091117"/>
    <x v="1"/>
    <n v="560000"/>
    <n v="560000"/>
    <n v="560000"/>
    <n v="0"/>
    <n v="0"/>
    <n v="0"/>
    <n v="0"/>
    <n v="8459927"/>
    <n v="560000"/>
    <n v="560000"/>
    <b v="1"/>
    <s v="AUDITADA: Radicada para Pago."/>
    <d v="2021-08-28T00:00:00"/>
    <s v="VALLE DEL CAUCA"/>
    <s v="CALI"/>
    <s v="CALI"/>
    <d v="2021-08-20T00:00:00"/>
    <s v="RDF00000691880"/>
    <s v="Otros reembolsos"/>
    <s v="11997587"/>
    <s v="20150053158"/>
  </r>
  <r>
    <s v="AXA Colpatria-Administradora riesgos laborales ARL"/>
    <s v="Usuario"/>
    <x v="1"/>
    <s v="ANDRES ALEGRIA BASTIDAS "/>
    <n v="1143833529"/>
    <s v="08"/>
    <d v="2021-08-23T00:00:00"/>
    <s v="RDF00000691881"/>
    <s v="E0091116"/>
    <x v="1"/>
    <n v="560000"/>
    <n v="560000"/>
    <n v="560000"/>
    <n v="0"/>
    <n v="0"/>
    <n v="0"/>
    <n v="0"/>
    <n v="8459928"/>
    <n v="560000"/>
    <n v="560000"/>
    <b v="1"/>
    <s v="AUDITADA: Radicada para Pago."/>
    <d v="2021-08-28T00:00:00"/>
    <s v="VALLE DEL CAUCA"/>
    <s v="CALI"/>
    <s v="CALI"/>
    <d v="2021-08-20T00:00:00"/>
    <s v="RDF00000691881"/>
    <s v="Otros reembolsos"/>
    <s v="11997591"/>
    <s v="20150053158"/>
  </r>
  <r>
    <s v="AXA Colpatria-Administradora riesgos laborales ARL"/>
    <s v="Usuario"/>
    <x v="1"/>
    <s v="ANDRES ALEGRIA BASTIDAS "/>
    <n v="1143833529"/>
    <s v="08"/>
    <d v="2021-08-17T00:00:00"/>
    <s v="RDF00000687970"/>
    <s v="E0090685"/>
    <x v="1"/>
    <n v="700000"/>
    <n v="700000"/>
    <n v="700000"/>
    <n v="0"/>
    <n v="0"/>
    <n v="0"/>
    <n v="0"/>
    <n v="8452981"/>
    <n v="700000"/>
    <n v="700000"/>
    <b v="1"/>
    <s v="AUDITADA: Radicada para Pago."/>
    <d v="2021-08-24T00:00:00"/>
    <s v="VALLE DEL CAUCA"/>
    <s v="CALI"/>
    <s v="CALI"/>
    <d v="2021-08-13T00:00:00"/>
    <s v="RDF00000687970"/>
    <s v="Otros reembolsos"/>
    <s v="11984091"/>
    <s v="20150053158"/>
  </r>
  <r>
    <s v="AXA Colpatria-Administradora riesgos laborales ARL"/>
    <s v="Usuario"/>
    <x v="1"/>
    <s v="ANDRES ALEGRIA BASTIDAS "/>
    <n v="1143833529"/>
    <s v="08"/>
    <d v="2021-08-17T00:00:00"/>
    <s v="RDF00000687971"/>
    <s v="E0090684"/>
    <x v="1"/>
    <n v="700000"/>
    <n v="700000"/>
    <n v="700000"/>
    <n v="0"/>
    <n v="0"/>
    <n v="0"/>
    <n v="0"/>
    <n v="8452982"/>
    <n v="700000"/>
    <n v="700000"/>
    <b v="1"/>
    <s v="AUDITADA: Radicada para Pago."/>
    <d v="2021-08-24T00:00:00"/>
    <s v="VALLE DEL CAUCA"/>
    <s v="CALI"/>
    <s v="CALI"/>
    <d v="2021-08-13T00:00:00"/>
    <s v="RDF00000687971"/>
    <s v="Otros reembolsos"/>
    <s v="11984093"/>
    <s v="20150053158"/>
  </r>
  <r>
    <s v="AXA Colpatria-Administradora riesgos laborales ARL"/>
    <s v="Usuario"/>
    <x v="1"/>
    <s v="ANDRES ALEGRIA BASTIDAS "/>
    <n v="1143833529"/>
    <s v="08"/>
    <d v="2021-08-10T00:00:00"/>
    <s v="RDF00000684774"/>
    <s v="E0090084"/>
    <x v="1"/>
    <n v="700000"/>
    <n v="700000"/>
    <n v="700000"/>
    <n v="0"/>
    <n v="0"/>
    <n v="0"/>
    <n v="0"/>
    <n v="8439079"/>
    <n v="700000"/>
    <n v="700000"/>
    <b v="1"/>
    <s v="AUDITADA: Radicada para Pago."/>
    <d v="2021-08-18T00:00:00"/>
    <s v="VALLE DEL CAUCA"/>
    <s v="CALI"/>
    <s v="CALI"/>
    <d v="2021-08-06T00:00:00"/>
    <s v="RDF00000684774"/>
    <s v="Otros reembolsos"/>
    <s v="11968097"/>
    <s v="20150053158"/>
  </r>
  <r>
    <s v="AXA Colpatria-Administradora riesgos laborales ARL"/>
    <s v="Usuario"/>
    <x v="1"/>
    <s v="ANDRES ALEGRIA BASTIDAS "/>
    <n v="1143833529"/>
    <s v="08"/>
    <d v="2021-08-10T00:00:00"/>
    <s v="RDF00000684776"/>
    <s v="E0090083"/>
    <x v="1"/>
    <n v="700000"/>
    <n v="700000"/>
    <n v="700000"/>
    <n v="0"/>
    <n v="0"/>
    <n v="0"/>
    <n v="0"/>
    <n v="8439080"/>
    <n v="700000"/>
    <n v="700000"/>
    <b v="1"/>
    <s v="AUDITADA: Radicada para Pago."/>
    <d v="2021-08-18T00:00:00"/>
    <s v="VALLE DEL CAUCA"/>
    <s v="CALI"/>
    <s v="CALI"/>
    <d v="2021-08-06T00:00:00"/>
    <s v="RDF00000684776"/>
    <s v="Otros reembolsos"/>
    <s v="11968104"/>
    <s v="20150053158"/>
  </r>
  <r>
    <s v="AXA Colpatria-Administradora riesgos laborales ARL"/>
    <s v="Usuario"/>
    <x v="1"/>
    <s v="ANDRES ALEGRIA BASTIDAS "/>
    <n v="1143833529"/>
    <s v="08"/>
    <d v="2021-08-03T00:00:00"/>
    <s v="RDF00000681280"/>
    <s v="E0089725"/>
    <x v="1"/>
    <n v="700000"/>
    <n v="700000"/>
    <n v="700000"/>
    <n v="0"/>
    <n v="0"/>
    <n v="0"/>
    <n v="0"/>
    <n v="8438453"/>
    <n v="700000"/>
    <n v="700000"/>
    <b v="1"/>
    <s v="AUDITADA: Radicada para Pago."/>
    <d v="2021-08-12T00:00:00"/>
    <s v="VALLE DEL CAUCA"/>
    <s v="CALI"/>
    <s v="CALI"/>
    <d v="2021-07-30T00:00:00"/>
    <s v="RDF00000681280"/>
    <s v="Otros reembolsos"/>
    <s v="11948802"/>
    <s v="20150053158"/>
  </r>
  <r>
    <s v="AXA Colpatria-Administradora riesgos laborales ARL"/>
    <s v="Usuario"/>
    <x v="1"/>
    <s v="ANDRES ALEGRIA BASTIDAS "/>
    <n v="1143833529"/>
    <s v="08"/>
    <d v="2021-08-03T00:00:00"/>
    <s v="RDF00000681307"/>
    <s v="E0089724"/>
    <x v="1"/>
    <n v="980000"/>
    <n v="980000"/>
    <n v="980000"/>
    <n v="0"/>
    <n v="0"/>
    <n v="0"/>
    <n v="0"/>
    <n v="8438454"/>
    <n v="980000"/>
    <n v="980000"/>
    <b v="1"/>
    <s v="AUDITADA: Radicada para Pago."/>
    <d v="2021-08-12T00:00:00"/>
    <s v="VALLE DEL CAUCA"/>
    <s v="CALI"/>
    <s v="CALI"/>
    <d v="2021-07-30T00:00:00"/>
    <s v="RDF00000681307"/>
    <s v="Otros reembolsos"/>
    <s v="11948927"/>
    <s v="20150053158"/>
  </r>
  <r>
    <s v="AXA Colpatria-Administradora riesgos laborales ARL"/>
    <s v="Usuario"/>
    <x v="1"/>
    <s v="ANDRES ALEGRIA BASTIDAS "/>
    <n v="1143833529"/>
    <s v="07"/>
    <d v="2021-07-26T00:00:00"/>
    <s v="RDF00000676713"/>
    <s v="E0088849"/>
    <x v="1"/>
    <n v="840000"/>
    <n v="840000"/>
    <n v="840000"/>
    <n v="0"/>
    <n v="0"/>
    <n v="0"/>
    <n v="0"/>
    <n v="8418721"/>
    <n v="840000"/>
    <n v="840000"/>
    <b v="1"/>
    <s v="AUDITADA: Radicada para Pago."/>
    <d v="2021-08-01T00:00:00"/>
    <s v="VALLE DEL CAUCA"/>
    <s v="CALI"/>
    <s v="CALI"/>
    <d v="2021-07-16T00:00:00"/>
    <s v="RDF00000676713"/>
    <s v="Otros reembolsos"/>
    <s v="11929919"/>
    <s v="20150053158"/>
  </r>
  <r>
    <s v="AXA Colpatria-Administradora riesgos laborales ARL"/>
    <s v="Usuario"/>
    <x v="1"/>
    <s v="ANDRES ALEGRIA BASTIDAS "/>
    <n v="1143833529"/>
    <s v="07"/>
    <d v="2021-07-26T00:00:00"/>
    <s v="RDF00000676716"/>
    <s v="E0088848"/>
    <x v="1"/>
    <n v="700000"/>
    <n v="700000"/>
    <n v="700000"/>
    <n v="0"/>
    <n v="0"/>
    <n v="0"/>
    <n v="0"/>
    <n v="8418719"/>
    <n v="700000"/>
    <n v="700000"/>
    <b v="1"/>
    <s v="AUDITADA: Radicada para Pago."/>
    <d v="2021-08-01T00:00:00"/>
    <s v="VALLE DEL CAUCA"/>
    <s v="CALI"/>
    <s v="CALI"/>
    <d v="2021-07-16T00:00:00"/>
    <s v="RDF00000676716"/>
    <s v="Otros reembolsos"/>
    <s v="11929926"/>
    <s v="20150053158"/>
  </r>
  <r>
    <s v="AXA Colpatria-Administradora riesgos laborales ARL"/>
    <s v="Usuario"/>
    <x v="1"/>
    <s v="ANDRES ALEGRIA BASTIDAS "/>
    <n v="1143833529"/>
    <s v="07"/>
    <d v="2021-07-26T00:00:00"/>
    <s v="RDF00000676834"/>
    <s v="E0088847"/>
    <x v="1"/>
    <n v="560000"/>
    <n v="560000"/>
    <n v="560000"/>
    <n v="0"/>
    <n v="0"/>
    <n v="0"/>
    <n v="0"/>
    <n v="8418720"/>
    <n v="560000"/>
    <n v="560000"/>
    <b v="1"/>
    <s v="AUDITADA: Radicada para Pago."/>
    <d v="2021-08-01T00:00:00"/>
    <s v="VALLE DEL CAUCA"/>
    <s v="CALI"/>
    <s v="CALI"/>
    <d v="2021-07-23T00:00:00"/>
    <s v="RDF00000676834"/>
    <s v="Otros reembolsos"/>
    <s v="11930421"/>
    <s v="20150053158"/>
  </r>
  <r>
    <s v="AXA Colpatria-Administradora riesgos laborales ARL"/>
    <s v="Usuario"/>
    <x v="1"/>
    <s v="ANDRES ALEGRIA BASTIDAS "/>
    <n v="1143833529"/>
    <s v="07"/>
    <d v="2021-07-26T00:00:00"/>
    <s v="RDF00000676835"/>
    <s v="E0088846"/>
    <x v="1"/>
    <n v="560000"/>
    <n v="560000"/>
    <n v="560000"/>
    <n v="0"/>
    <n v="0"/>
    <n v="0"/>
    <n v="0"/>
    <n v="8418718"/>
    <n v="560000"/>
    <n v="560000"/>
    <b v="1"/>
    <s v="AUDITADA: Radicada para Pago."/>
    <d v="2021-08-01T00:00:00"/>
    <s v="VALLE DEL CAUCA"/>
    <s v="CALI"/>
    <s v="CALI"/>
    <d v="2021-07-23T00:00:00"/>
    <s v="RDF00000676835"/>
    <s v="Otros reembolsos"/>
    <s v="11930425"/>
    <s v="20150053158"/>
  </r>
  <r>
    <s v="AXA Colpatria-Administradora riesgos laborales ARL"/>
    <s v="Usuario"/>
    <x v="1"/>
    <s v="ANDRES ALEGRIA BASTIDAS "/>
    <n v="1143833529"/>
    <s v="07"/>
    <d v="2021-07-19T00:00:00"/>
    <s v="RDF00000670785"/>
    <m/>
    <x v="2"/>
    <n v="560000"/>
    <n v="560000"/>
    <n v="0"/>
    <n v="560000"/>
    <n v="0"/>
    <s v="Se devuelve El item 1 con código AXAREEMBOLSO, descripcion Paquete reembolsos correspondiente a Devoluciones en función a 8.50, por la cantidad: 1, por el valor de 560.000 debido a: Respetado Sr.(a) Andres Alegria Bastidas en atención a su solicitud de reembolso de manera atenta informamos que de acuerdo con las políticas de Auditoria Técnica y Médica establecidas en la Compañía procedemos con devolución total, teniendo debido a que la misma cuenta fue radicada en más de una oportunidad, por lo tanto, se tramita la RDF00000667471 y se devuelve la RDF00000670785.Es importante precisar que esta devolución no afecta el proceso de la cuenta en trámite.Se notifica al usuario vía telefónica y por correo electrónico el proceso de su cuenta de cobro actual informando motivo de devolución.  Usuario aceptaIMPORTANTE SEOR USUARIO: Si tiene alguna inquietud por favor comunicarse al número telefónico 6538300 Ext 656 en la ciudad de Bogotá en horario de 7:00 am a 4:00 pm de lunes a viernes o al correo yessica.mendozaaxacolpatria.co cuya respuesta se suministrará dentro de los dos días hábiles siguientes.  Estaremos atentos para brindarle la información requerida por usted."/>
    <n v="0"/>
    <m/>
    <m/>
    <m/>
    <m/>
    <s v="AUDITADA: Devuelta sin posibilidad de re-ingreso."/>
    <d v="2021-07-26T00:00:00"/>
    <s v="VALLE DEL CAUCA"/>
    <s v="CALI"/>
    <s v="CALI"/>
    <d v="2021-07-09T00:00:00"/>
    <s v="RDF00000670785"/>
    <s v="Otros reembolsos"/>
    <s v="11912926"/>
    <s v="20150053158"/>
  </r>
  <r>
    <s v="AXA Colpatria-Administradora riesgos laborales ARL"/>
    <s v="Usuario"/>
    <x v="1"/>
    <s v="ANDRES ALEGRIA BASTIDAS "/>
    <n v="1143833529"/>
    <s v="07"/>
    <d v="2021-07-19T00:00:00"/>
    <s v="RDF00000670786"/>
    <m/>
    <x v="2"/>
    <n v="700000"/>
    <n v="700000"/>
    <n v="0"/>
    <n v="700000"/>
    <n v="0"/>
    <s v="Se devuelve El item 1 con código AXAREEMBOLSO, descripcion Paquete reembolsos correspondiente a Devoluciones en función a 8.50, por la cantidad: 1, por el valor de 700.000 debido a: Respetado Sr.(a) andres alegria bastidas en atención a su solicitud de reembolso de manera atenta informamos que de acuerdo con las políticas de Auditoria Técnica y Médica establecidas en la Compañía procedemos con devolución total, teniendo debido a que la misma cuenta fue radicada en más de una oportunidad, por lo tanto, se tramita la RDF00000667473 y se devuelve la RDF00000670786.Es importante precisar que esta devolución no afecta el proceso de la cuenta en trámite.Se notifica al usuario vía telefónica y por correo electrónico el proceso de su cuenta de cobro actual informando motivo de devolución.  Usuario acepta.IMPORTANTE SEOR USUARIO: Si tiene alguna inquietud por favor comunicarse al número telefónico 6538300 Ext 656 en la ciudad de Bogotá en horario de 7:00 am a 4:00 pm de lunes a viernes o al correo yessica.mendozaaxacolpatria.co cuya respuesta se suministrará dentro de los dos días hábiles siguientes. Estaremos atentos para brindarle la información requerida por usted."/>
    <n v="0"/>
    <m/>
    <m/>
    <m/>
    <m/>
    <s v="AUDITADA: Devuelta sin posibilidad de re-ingreso."/>
    <d v="2021-07-26T00:00:00"/>
    <s v="VALLE DEL CAUCA"/>
    <s v="CALI"/>
    <s v="CALI"/>
    <d v="2021-07-09T00:00:00"/>
    <s v="RDF00000670786"/>
    <s v="Otros reembolsos"/>
    <s v="11912928"/>
    <s v="20150053158"/>
  </r>
  <r>
    <s v="AXA Colpatria-Administradora riesgos laborales ARL"/>
    <s v="Usuario"/>
    <x v="1"/>
    <s v="ANDRES ALEGRIA BASTIDAS "/>
    <n v="1143833529"/>
    <s v="07"/>
    <d v="2021-07-13T00:00:00"/>
    <s v="RDF00000667473"/>
    <s v="E0087764"/>
    <x v="1"/>
    <n v="700000"/>
    <n v="700000"/>
    <n v="700000"/>
    <n v="0"/>
    <n v="0"/>
    <n v="0"/>
    <n v="0"/>
    <n v="8396663"/>
    <n v="700000"/>
    <n v="700000"/>
    <b v="1"/>
    <s v="AUDITADA: Radicada para Pago."/>
    <d v="2021-07-17T00:00:00"/>
    <s v="VALLE DEL CAUCA"/>
    <s v="CALI"/>
    <s v="CALI"/>
    <d v="2021-07-09T00:00:00"/>
    <s v="RDF00000667473"/>
    <s v="Otros reembolsos"/>
    <s v="11902963"/>
    <s v="20150053158"/>
  </r>
  <r>
    <s v="AXA Colpatria-Administradora riesgos laborales ARL"/>
    <s v="Usuario"/>
    <x v="1"/>
    <s v="ANDRES ALEGRIA BASTIDAS "/>
    <n v="1143833529"/>
    <s v="07"/>
    <d v="2021-07-13T00:00:00"/>
    <s v="RDF00000667471"/>
    <s v="E0087763"/>
    <x v="1"/>
    <n v="560000"/>
    <n v="560000"/>
    <n v="560000"/>
    <n v="0"/>
    <n v="0"/>
    <n v="0"/>
    <n v="0"/>
    <n v="8396664"/>
    <n v="560000"/>
    <n v="560000"/>
    <b v="1"/>
    <s v="AUDITADA: Radicada para Pago."/>
    <d v="2021-07-17T00:00:00"/>
    <s v="VALLE DEL CAUCA"/>
    <s v="CALI"/>
    <s v="CALI"/>
    <d v="2021-07-09T00:00:00"/>
    <s v="RDF00000667471"/>
    <s v="Otros reembolsos"/>
    <s v="11902953"/>
    <s v="20150053158"/>
  </r>
  <r>
    <s v="AXA Colpatria-Administradora riesgos laborales ARL"/>
    <s v="Usuario"/>
    <x v="1"/>
    <s v="ANDRES ALEGRIA BASTIDAS "/>
    <n v="1143833529"/>
    <s v="07"/>
    <d v="2021-07-06T00:00:00"/>
    <s v="RDF00000663201"/>
    <s v="E0087004"/>
    <x v="1"/>
    <n v="700000"/>
    <n v="700000"/>
    <n v="700000"/>
    <n v="0"/>
    <n v="0"/>
    <n v="0"/>
    <n v="0"/>
    <n v="8386518"/>
    <n v="700000"/>
    <n v="700000"/>
    <b v="1"/>
    <s v="AUDITADA: Radicada para Pago."/>
    <d v="2021-07-09T00:00:00"/>
    <s v="VALLE DEL CAUCA"/>
    <s v="CALI"/>
    <s v="CALI"/>
    <d v="2021-07-02T00:00:00"/>
    <s v="RDF00000663201"/>
    <s v="Otros reembolsos"/>
    <s v="11877304"/>
    <s v="20150053158"/>
  </r>
  <r>
    <s v="AXA Colpatria-Administradora riesgos laborales ARL"/>
    <s v="Usuario"/>
    <x v="1"/>
    <s v="ANDRES ALEGRIA BASTIDAS "/>
    <n v="1143833529"/>
    <s v="07"/>
    <d v="2021-07-06T00:00:00"/>
    <s v="RDF00000663202"/>
    <s v="E0087003"/>
    <x v="1"/>
    <n v="560000"/>
    <n v="560000"/>
    <n v="560000"/>
    <n v="0"/>
    <n v="0"/>
    <n v="0"/>
    <n v="0"/>
    <n v="8386519"/>
    <n v="560000"/>
    <n v="560000"/>
    <b v="1"/>
    <s v="AUDITADA: Radicada para Pago."/>
    <d v="2021-07-09T00:00:00"/>
    <s v="VALLE DEL CAUCA"/>
    <s v="CALI"/>
    <s v="CALI"/>
    <d v="2021-07-02T00:00:00"/>
    <s v="RDF00000663202"/>
    <s v="Otros reembolsos"/>
    <s v="11877306"/>
    <s v="20150053158"/>
  </r>
  <r>
    <s v="AXA Colpatria-Administradora riesgos laborales ARL"/>
    <s v="Usuario"/>
    <x v="1"/>
    <s v="ANDRES ALEGRIA BASTIDAS "/>
    <n v="1143833529"/>
    <s v="06"/>
    <d v="2021-06-28T00:00:00"/>
    <s v="RDF00000658819"/>
    <s v="E0086712"/>
    <x v="1"/>
    <n v="700000"/>
    <n v="700000"/>
    <n v="700000"/>
    <n v="0"/>
    <n v="0"/>
    <n v="0"/>
    <n v="0"/>
    <n v="8381142"/>
    <n v="700000"/>
    <n v="700000"/>
    <b v="1"/>
    <s v="AUDITADA: Radicada para Pago."/>
    <d v="2021-07-02T00:00:00"/>
    <s v="VALLE DEL CAUCA"/>
    <s v="CALI"/>
    <s v="CALI"/>
    <d v="2021-06-25T00:00:00"/>
    <s v="RDF00000658819"/>
    <s v="Otros reembolsos"/>
    <s v="11859889"/>
    <s v="20150053158"/>
  </r>
  <r>
    <s v="AXA Colpatria-Administradora riesgos laborales ARL"/>
    <s v="Usuario"/>
    <x v="1"/>
    <s v="ANDRES ALEGRIA BASTIDAS "/>
    <n v="1143833529"/>
    <s v="06"/>
    <d v="2021-06-28T00:00:00"/>
    <s v="RDF00000658820"/>
    <s v="E0086711"/>
    <x v="1"/>
    <n v="700000"/>
    <n v="700000"/>
    <n v="700000"/>
    <n v="0"/>
    <n v="0"/>
    <n v="0"/>
    <n v="0"/>
    <n v="8381141"/>
    <n v="700000"/>
    <n v="700000"/>
    <b v="1"/>
    <s v="AUDITADA: Radicada para Pago."/>
    <d v="2021-07-02T00:00:00"/>
    <s v="VALLE DEL CAUCA"/>
    <s v="CALI"/>
    <s v="CALI"/>
    <d v="2021-06-25T00:00:00"/>
    <s v="RDF00000658820"/>
    <s v="Otros reembolsos"/>
    <s v="11859890"/>
    <s v="20150053158"/>
  </r>
  <r>
    <s v="AXA Colpatria-Administradora riesgos laborales ARL"/>
    <s v="Usuario"/>
    <x v="1"/>
    <s v="ANDRES ALEGRIA BASTIDAS "/>
    <n v="1143833529"/>
    <s v="06"/>
    <d v="2021-06-21T00:00:00"/>
    <s v="RDF00000654814"/>
    <s v="E0086107"/>
    <x v="1"/>
    <n v="840000"/>
    <n v="840000"/>
    <n v="840000"/>
    <n v="0"/>
    <n v="0"/>
    <n v="0"/>
    <n v="0"/>
    <n v="8363697"/>
    <n v="840000"/>
    <n v="840000"/>
    <b v="1"/>
    <s v="AUDITADA: Radicada para Pago."/>
    <d v="2021-06-24T00:00:00"/>
    <s v="VALLE DEL CAUCA"/>
    <s v="CALI"/>
    <s v="CALI"/>
    <d v="2021-06-18T00:00:00"/>
    <s v="RDF00000654814"/>
    <s v="Otros reembolsos"/>
    <s v="11848205"/>
    <s v="20150053158"/>
  </r>
  <r>
    <s v="AXA Colpatria-Administradora riesgos laborales ARL"/>
    <s v="Usuario"/>
    <x v="1"/>
    <s v="ANDRES ALEGRIA BASTIDAS "/>
    <n v="1143833529"/>
    <s v="06"/>
    <d v="2021-06-21T00:00:00"/>
    <s v="RDF00000654815"/>
    <s v="E0086106"/>
    <x v="1"/>
    <n v="560000"/>
    <n v="560000"/>
    <n v="560000"/>
    <n v="0"/>
    <n v="0"/>
    <n v="0"/>
    <n v="0"/>
    <n v="8363696"/>
    <n v="560000"/>
    <n v="560000"/>
    <b v="1"/>
    <s v="AUDITADA: Radicada para Pago."/>
    <d v="2021-06-24T00:00:00"/>
    <s v="VALLE DEL CAUCA"/>
    <s v="CALI"/>
    <s v="CALI"/>
    <d v="2021-06-18T00:00:00"/>
    <s v="RDF00000654815"/>
    <s v="Otros reembolsos"/>
    <s v="11848206"/>
    <s v="20150053158"/>
  </r>
  <r>
    <s v="AXA Colpatria-Administradora riesgos laborales ARL"/>
    <s v="Usuario"/>
    <x v="1"/>
    <s v="ANDRES ALEGRIA BASTIDAS "/>
    <n v="1143833529"/>
    <s v="06"/>
    <d v="2021-06-15T00:00:00"/>
    <s v="RDF00000651724"/>
    <s v="E0085724"/>
    <x v="1"/>
    <n v="700000"/>
    <n v="700000"/>
    <n v="700000"/>
    <n v="0"/>
    <n v="0"/>
    <n v="0"/>
    <n v="0"/>
    <n v="8363694"/>
    <n v="700000"/>
    <n v="700000"/>
    <b v="1"/>
    <s v="AUDITADA: Radicada para Pago."/>
    <d v="2021-06-19T00:00:00"/>
    <s v="VALLE DEL CAUCA"/>
    <s v="CALI"/>
    <s v="CALI"/>
    <d v="2021-06-11T00:00:00"/>
    <s v="RDF00000651724"/>
    <s v="Otros reembolsos"/>
    <s v="11837446"/>
    <s v="20150053158"/>
  </r>
  <r>
    <s v="AXA Colpatria-Administradora riesgos laborales ARL"/>
    <s v="Usuario"/>
    <x v="1"/>
    <s v="ANDRES ALEGRIA BASTIDAS "/>
    <n v="1143833529"/>
    <s v="06"/>
    <d v="2021-06-10T00:00:00"/>
    <s v="RDF00000650258"/>
    <s v="E0085715"/>
    <x v="1"/>
    <n v="840000"/>
    <n v="840000"/>
    <n v="840000"/>
    <n v="0"/>
    <n v="0"/>
    <n v="0"/>
    <n v="0"/>
    <n v="8363695"/>
    <n v="840000"/>
    <n v="840000"/>
    <b v="1"/>
    <s v="AUDITADA: Radicada para Pago."/>
    <d v="2021-06-19T00:00:00"/>
    <s v="VALLE DEL CAUCA"/>
    <s v="CALI"/>
    <s v="CALI"/>
    <d v="2021-06-09T00:00:00"/>
    <s v="RDF00000650258"/>
    <s v="Otros reembolsos"/>
    <s v="11831534"/>
    <s v="20150053158"/>
  </r>
  <r>
    <s v="AXA Colpatria-Administradora riesgos laborales ARL"/>
    <s v="Usuario"/>
    <x v="1"/>
    <s v="ANDRES ALEGRIA BASTIDAS "/>
    <n v="1143833529"/>
    <s v="06"/>
    <d v="2021-06-04T00:00:00"/>
    <s v="RDF00000648057"/>
    <s v="E0085306"/>
    <x v="1"/>
    <n v="560000"/>
    <n v="560000"/>
    <n v="560000"/>
    <n v="0"/>
    <n v="0"/>
    <n v="0"/>
    <n v="0"/>
    <n v="8348871"/>
    <n v="560000"/>
    <n v="560000"/>
    <b v="1"/>
    <s v="AUDITADA: Radicada para Pago."/>
    <d v="2021-06-12T00:00:00"/>
    <s v="VALLE DEL CAUCA"/>
    <s v="CALI"/>
    <s v="CALI"/>
    <d v="2021-06-03T00:00:00"/>
    <s v="RDF00000648057"/>
    <s v="Otros reembolsos"/>
    <s v="11821752"/>
    <s v="20150053158"/>
  </r>
  <r>
    <s v="AXA Colpatria-Administradora riesgos laborales ARL"/>
    <s v="Usuario"/>
    <x v="1"/>
    <s v="ANDRES ALEGRIA BASTIDAS "/>
    <n v="1143833529"/>
    <s v="06"/>
    <d v="2021-06-02T00:00:00"/>
    <s v="RDF00000646227"/>
    <s v="E0085205"/>
    <x v="1"/>
    <n v="980000"/>
    <n v="980000"/>
    <n v="980000"/>
    <n v="0"/>
    <n v="0"/>
    <n v="0"/>
    <n v="0"/>
    <n v="8363693"/>
    <n v="980000"/>
    <n v="980000"/>
    <b v="1"/>
    <s v="AUDITADA: Radicada para Pago."/>
    <d v="2021-06-11T00:00:00"/>
    <s v="VALLE DEL CAUCA"/>
    <s v="CALI"/>
    <s v="CALI"/>
    <d v="2021-02-26T00:00:00"/>
    <s v="RDF00000646227"/>
    <s v="Otros reembolsos"/>
    <s v="11816044"/>
    <s v="20150053158"/>
  </r>
  <r>
    <s v="AXA Colpatria-Administradora riesgos laborales ARL"/>
    <s v="Usuario"/>
    <x v="1"/>
    <s v="ANDRES ALEGRIA BASTIDAS "/>
    <n v="1143833529"/>
    <s v="05"/>
    <d v="2021-05-31T00:00:00"/>
    <s v="RDF00000643088"/>
    <s v="E0085105"/>
    <x v="1"/>
    <n v="560000"/>
    <n v="560000"/>
    <n v="560000"/>
    <n v="0"/>
    <n v="0"/>
    <n v="0"/>
    <n v="0"/>
    <n v="8347903"/>
    <n v="560000"/>
    <n v="560000"/>
    <b v="1"/>
    <s v="AUDITADA: Radicada para Pago."/>
    <d v="2021-06-10T00:00:00"/>
    <s v="VALLE DEL CAUCA"/>
    <s v="CALI"/>
    <s v="CALI"/>
    <d v="2021-05-28T00:00:00"/>
    <s v="RDF00000643088"/>
    <s v="Otros reembolsos"/>
    <s v="11808147"/>
    <s v="20150053158"/>
  </r>
  <r>
    <s v="AXA Colpatria-Administradora riesgos laborales ARL"/>
    <s v="Usuario"/>
    <x v="1"/>
    <s v="ANDRES ALEGRIA BASTIDAS "/>
    <n v="1143833529"/>
    <s v="05"/>
    <d v="2021-05-31T00:00:00"/>
    <s v="RDF00000643089"/>
    <s v="E0085104"/>
    <x v="1"/>
    <n v="840000"/>
    <n v="840000"/>
    <n v="840000"/>
    <n v="0"/>
    <n v="0"/>
    <n v="0"/>
    <n v="0"/>
    <n v="8347904"/>
    <n v="840000"/>
    <n v="840000"/>
    <b v="1"/>
    <s v="AUDITADA: Radicada para Pago."/>
    <d v="2021-06-10T00:00:00"/>
    <s v="VALLE DEL CAUCA"/>
    <s v="CALI"/>
    <s v="CALI"/>
    <d v="2021-05-28T00:00:00"/>
    <s v="RDF00000643089"/>
    <s v="Otros reembolsos"/>
    <s v="11808149"/>
    <s v="20150053158"/>
  </r>
  <r>
    <s v="AXA Colpatria-Administradora riesgos laborales ARL"/>
    <s v="Usuario"/>
    <x v="1"/>
    <s v="ANDRES ALEGRIA BASTIDAS "/>
    <n v="1143833529"/>
    <s v="05"/>
    <d v="2021-05-26T00:00:00"/>
    <s v="RDF00000641438"/>
    <s v="E0084809"/>
    <x v="1"/>
    <n v="960000"/>
    <n v="960000"/>
    <n v="700000"/>
    <n v="260000"/>
    <n v="0"/>
    <s v="Se glosa  en función a 3.32, por la cantidad: 1, por el valor de 260.000 debido a: Respetado Sr.(a) andres alegria bastidas procedido con la correspondiente liquidación conforme a las políticas de Auditoria Técnica y Médica establecidas en la Compañía, por consiguiente:Se reconoce  transporte  por valor de 700.000 (el cual se verá reflejado dentro de los 30 días calendario siguientes a la fecha de radicación, en la cuenta bancaria autorizada por Usted para realizar la transferencia electrónica), por concepto de traslados registrados en la relación de gastos a excepción de la siguiente fecha.Teniendo en cuenta lo anterior se informa que las fecha 05 de mayo del 2021 se encuentra dos veces informado en la relación de gastos, adicional las tarifas están muy altas para el trayecto de la zona, por lo tanto, se efectúa el ajuste a las zona de 140.000 mil pesos (ida y vuelta).Por las razones expuestas, se glosa el valor de 260.000 por carencia de soportes que sustenten el cobro.Se notifica al usuario vía telefónica y por correo electrónico el proceso de su cuenta de cobro actual informando motivo y valor de la glosa.  (usuario acepta información)Agradecemos comprender que los dineros del Sistema de Seguridad Social deben ser administrados bajo los principios de racionalidad y eficacia, procurando que estos puedan atender las necesidades de otros usuarios en condiciones similares a las suyas.IMPORTANTE SEOR USUARIO: Si tiene alguna inquietud por favor comunicarse al número telefónico 6538300 Ext 656 en la ciudad de Bogotá en horario de 7:00 am a"/>
    <n v="0"/>
    <n v="8344965"/>
    <n v="700000"/>
    <n v="700000"/>
    <b v="1"/>
    <s v="AUDITADA: Radicada para Pago."/>
    <d v="2021-06-05T00:00:00"/>
    <s v="VALLE DEL CAUCA"/>
    <s v="CALI"/>
    <s v="CALI"/>
    <d v="2021-05-07T00:00:00"/>
    <s v="RDF00000641438"/>
    <s v="Otros reembolsos"/>
    <s v="11802187"/>
    <s v="20150053158"/>
  </r>
  <r>
    <s v="AXA Colpatria-Administradora riesgos laborales ARL"/>
    <s v="Usuario"/>
    <x v="1"/>
    <s v="ANDRES ALEGRIA BASTIDAS "/>
    <n v="1143833529"/>
    <s v="05"/>
    <d v="2021-05-25T00:00:00"/>
    <s v="RDF00000640860"/>
    <s v="E0084953"/>
    <x v="1"/>
    <n v="980000"/>
    <n v="980000"/>
    <n v="840000"/>
    <n v="140000"/>
    <n v="0"/>
    <s v="Se glosa El item 1 con código AXAREEMBOLSO, descripcion Paquete reembolsos correspondiente a Facturacion en función a 1.23, por la cantidad: 1, por el valor de 140.000 debido a: Respetado Sr.(a) andres alegria bastidas en atención a su solicitud de reembolso de manera atenta informamos que hemos procedido con la correspondiente liquidación conforme a las políticas de Auditoria Técnica y Médica establecidas en la Compañía, por consiguiente:Se reconoce transporte  por valor de  840.000 (el cual se verá reflejado dentro de los 30 días calendario siguientes a la fecha de radicación, en la cuenta bancaria autorizada por Usted para realizar la transferencia electrónica), por concepto de traslados registrados en la relación de gastos a excepción del día(s) 20 de Mayo del 2021 teniendo en cuenta que los temas administrativos como: radicación de documentos, reclamar autorizaciones médicas, expedir citas médicas, reclamar medicamentos, resultados de exámenes, fotocopias, scanner, llamadas y similares no son consideradas como prestaciones asistenciales según la normatividad vigente (Ley 1562 de 2012), Se glosa el valor de  140.000 por gastos administrativos no reintegrables.Se notifica al usuario vía telefónica y por correo electrónico el proceso de su cuenta de cobro actual informando motivo de devolución.  Usuario acepta.Agradecemos comprender que los dineros del Sistema de Seguridad Social deben ser administrados bajo los principios de racionalidad y eficacia, procurando que estos puedan atender las necesidades de otros usuarios en condiciones similares a las suyas."/>
    <n v="0"/>
    <n v="8345751"/>
    <n v="840000"/>
    <n v="840000"/>
    <b v="1"/>
    <s v="AUDITADA: Radicada para Pago."/>
    <d v="2021-06-09T00:00:00"/>
    <s v="VALLE DEL CAUCA"/>
    <s v="CALI"/>
    <s v="CALI"/>
    <d v="2021-05-21T00:00:00"/>
    <s v="RDF00000640860"/>
    <s v="Otros reembolsos"/>
    <s v="11799871"/>
    <s v="20150053158"/>
  </r>
  <r>
    <s v="AXA Colpatria-Administradora riesgos laborales ARL"/>
    <s v="Usuario"/>
    <x v="1"/>
    <s v="ANDRES ALEGRIA BASTIDAS "/>
    <n v="1143833529"/>
    <s v="05"/>
    <d v="2021-05-25T00:00:00"/>
    <s v="RDF00000640862"/>
    <s v="E0084790"/>
    <x v="1"/>
    <n v="560000"/>
    <n v="560000"/>
    <n v="560000"/>
    <n v="0"/>
    <n v="0"/>
    <n v="0"/>
    <n v="0"/>
    <n v="8344964"/>
    <n v="560000"/>
    <n v="560000"/>
    <b v="1"/>
    <s v="AUDITADA: Radicada para Pago."/>
    <d v="2021-06-05T00:00:00"/>
    <s v="VALLE DEL CAUCA"/>
    <s v="CALI"/>
    <s v="CALI"/>
    <d v="2021-05-24T00:00:00"/>
    <s v="RDF00000640862"/>
    <s v="Otros reembolsos"/>
    <s v="11799874"/>
    <s v="20150053158"/>
  </r>
  <r>
    <s v="AXA Colpatria-Administradora riesgos laborales ARL"/>
    <s v="Usuario"/>
    <x v="1"/>
    <s v="ANDRES ALEGRIA BASTIDAS "/>
    <n v="1143833529"/>
    <s v="05"/>
    <d v="2021-05-20T00:00:00"/>
    <s v="RDF00000637684"/>
    <s v="E0083767"/>
    <x v="1"/>
    <n v="700000"/>
    <n v="700000"/>
    <n v="700000"/>
    <n v="0"/>
    <n v="0"/>
    <n v="0"/>
    <n v="0"/>
    <n v="8336132"/>
    <n v="700000"/>
    <n v="700000"/>
    <b v="1"/>
    <s v="AUDITADA: Radicada para Pago."/>
    <d v="2021-05-25T00:00:00"/>
    <s v="VALLE DEL CAUCA"/>
    <s v="CALI"/>
    <s v="CALI"/>
    <d v="2021-05-14T00:00:00"/>
    <s v="RDF00000637684"/>
    <s v="Otros reembolsos"/>
    <s v="11790044"/>
    <s v="20150053158"/>
  </r>
  <r>
    <s v="AXA Colpatria-Administradora riesgos laborales ARL"/>
    <s v="Usuario"/>
    <x v="1"/>
    <s v="ANDRES ALEGRIA BASTIDAS "/>
    <n v="1143833529"/>
    <s v="05"/>
    <d v="2021-05-18T00:00:00"/>
    <s v="RDF00000636983"/>
    <m/>
    <x v="2"/>
    <n v="840000"/>
    <n v="840000"/>
    <n v="0"/>
    <n v="840000"/>
    <n v="0"/>
    <s v="Se devuelve El item 1 con código axareembolso, descripcion Paquete reembolsos correspondiente a Devoluciones en función a 8.50, por la cantidad: 1, por el valor de 840.000 debido a: Respetado Sr.(a) Andres Alegria Bastidas en atención a su solicitud de reembolso de manera atenta informamos que de acuerdo con las políticas de Auditoria Técnica y Médica establecidas en la Compañía procedemos con devolución total, teniendo debido a que la misma cuenta fue radicada en más de una oportunidad, por lo tanto, se tramita la RDF00000636985 y se devuelve la RDF00000636983Es importante precisar que esta devolución no afecta el proceso de la cuenta en trámite.Se notifica al usuario vía telefónica y por correo electrónico el proceso de su cuenta de cobro actual informando motivo de devolución.  Usuario acepta.IMPORTANTE SEOR USUARIO: Si tiene alguna inquietud por favor comunicarse al número telefónico 6538300 Ext 656 en la ciudad de Bogotá en horario de 7:00 am a 4:00 pm de lunes a viernes o al correo yessica.mendozaaxacolpatria.co cuya respuesta se suministrará dentro de los dos días hábiles siguientes. Estaremos atentos para brindarle la información requerida por usted."/>
    <n v="0"/>
    <m/>
    <m/>
    <m/>
    <m/>
    <s v="AUDITADA: Devuelta sin posibilidad de re-ingreso."/>
    <d v="2021-05-24T00:00:00"/>
    <s v="VALLE DEL CAUCA"/>
    <s v="CALI"/>
    <s v="CALI"/>
    <d v="2021-05-14T00:00:00"/>
    <s v="RDF00000636983"/>
    <s v="Otros reembolsos"/>
    <s v="11787881"/>
    <s v="20150053158"/>
  </r>
  <r>
    <s v="AXA Colpatria-Administradora riesgos laborales ARL"/>
    <s v="Usuario"/>
    <x v="1"/>
    <s v="ANDRES ALEGRIA BASTIDAS "/>
    <n v="1143833529"/>
    <s v="05"/>
    <d v="2021-05-18T00:00:00"/>
    <s v="RDF00000636985"/>
    <s v="E0083763"/>
    <x v="1"/>
    <n v="840000"/>
    <n v="840000"/>
    <n v="840000"/>
    <n v="0"/>
    <n v="0"/>
    <n v="0"/>
    <n v="0"/>
    <n v="8336133"/>
    <n v="840000"/>
    <n v="840000"/>
    <b v="1"/>
    <s v="AUDITADA: Radicada para Pago."/>
    <d v="2021-05-25T00:00:00"/>
    <s v="VALLE DEL CAUCA"/>
    <s v="CALI"/>
    <s v="CALI"/>
    <d v="2021-05-14T00:00:00"/>
    <s v="RDF00000636985"/>
    <s v="Otros reembolsos"/>
    <s v="11787887"/>
    <s v="20150053158"/>
  </r>
  <r>
    <s v="AXA Colpatria-Administradora riesgos laborales ARL"/>
    <s v="Usuario"/>
    <x v="1"/>
    <s v="ANDRES ALEGRIA BASTIDAS "/>
    <n v="1143833529"/>
    <s v="05"/>
    <d v="2021-05-10T00:00:00"/>
    <s v="RDF00000632692"/>
    <s v="E0082988"/>
    <x v="1"/>
    <n v="800000"/>
    <n v="800000"/>
    <n v="700000"/>
    <n v="100000"/>
    <n v="0"/>
    <s v="Se glosa El item 1 con código AXAREEMBOLSO, descripcion Paquete reembolsos correspondiente a Facturacion en función a 1.23, por la cantidad: 1, por el valor de 100.000 debido a: Respetado Sr.(a) Andres Alegria Bastidas en atención a su solicitud de reembolso de manera atenta informamos que hemos procedido con la correspondiente liquidación conforme a las políticas de Auditoria Técnica y Médica establecidas en la Compañía, por consiguiente:Se reconoce transporte por valor de 700.000 cual se verá reflejado dentro de los 30 días calendario siguientes a la fecha de radicación, en la cuenta bancaria autorizada por Usted para realizar la transferencia electrónica), por concepto de traslados registrados en la relación de gastos, aclarando que los valores autorizados para la zona (ida y regreso) Corregimiento de Sanantonio Jamundí hasta Clínica Aficenter, son 140.000, este pago se realiza como se viene haciendo habitualmente.Se glosa el valor de 100.000 por excedente cobrado en las tarifas, por lo que se ajustan a las establecidas por la zona.Se notifica al usuario vía telefónica y por correo electrónico el proceso de su cuenta de cobro actual informando motivo y valor de la glosa.  Usuario acepta.Agradecemos comprender que los dineros del Sistema de Seguridad Social deben ser administrados bajo los principios de racionalidad y eficacia, procurando que estos puedan atender las necesidades de otros usuarios en condiciones similares a las suyas.IMPORTANTE SEOR USUARIO: Si tiene alguna inquietud por favor comunicarse al número telefónico 6538300 Ext 656 en la ciudad de Bogotá en horario de 7:00 am a 4:00 pm de lunes a viernes."/>
    <n v="0"/>
    <n v="8311333"/>
    <n v="700000"/>
    <n v="700000"/>
    <b v="1"/>
    <s v="AUDITADA: Pagada en su Totalidad."/>
    <d v="2021-07-28T00:00:00"/>
    <s v="VALLE DEL CAUCA"/>
    <s v="CALI"/>
    <s v="CALI"/>
    <d v="2021-05-07T00:00:00"/>
    <s v="RDF00000632692"/>
    <s v="Otros reembolsos"/>
    <s v="11771531"/>
    <s v="20150053158"/>
  </r>
  <r>
    <s v="AXA Colpatria-Administradora riesgos laborales ARL"/>
    <s v="Usuario"/>
    <x v="1"/>
    <s v="ANDRES ALEGRIA BASTIDAS "/>
    <n v="1143833529"/>
    <s v="05"/>
    <d v="2021-05-10T00:00:00"/>
    <s v="RDF00000632693"/>
    <m/>
    <x v="2"/>
    <n v="960000"/>
    <n v="960000"/>
    <n v="0"/>
    <n v="960000"/>
    <n v="0"/>
    <s v="Se devuelve  en función a 8.49, por la cantidad: 1, por el valor de 960.000 debido a: Respetado Sr.(a) andres alegria bastidas en atención a su solicitud de reembolso de manera atenta informamos que de acuerdo con las políticas de Auditoria Técnica y Médica establecidas en la Compañía procedemos con devolución total, teniendo debido a que la misma cuenta fue radicada en más de una oportunidad, por lo tanto, se tramita la RDF00000632692 y se devuelve la RDF00000632693. Es importante precisar que esta devolución no afecta el proceso de la cuenta en trámite.Se notifica al usuario vía telefónica y por correo electrónico el proceso de su cuenta de cobro actual informando motivo de devolución.  IMPORTANTE SEOR USUARIO: Si tiene alguna inquietud por favor comunicarse al número telefónico 6538300 Ext 656 en la ciudad de Bogotá en horario de 7:00 am a 4:00 pm de lunes a viernes o al correo stevens.santosaxacolpatria.co cuya respuesta se suministrará dentro de los dos días hábiles siguientes.  Estaremos atentos para brindarle la información requerida por usted."/>
    <n v="0"/>
    <m/>
    <m/>
    <m/>
    <m/>
    <s v="AUDITADA: Devuelta sin posibilidad de re-ingreso."/>
    <d v="2021-05-18T00:00:00"/>
    <s v="VALLE DEL CAUCA"/>
    <s v="CALI"/>
    <s v="CALI"/>
    <d v="2021-05-07T00:00:00"/>
    <s v="RDF00000632693"/>
    <s v="Otros reembolsos"/>
    <s v="11771535"/>
    <s v="20150053158"/>
  </r>
  <r>
    <s v="AXA Colpatria-Administradora riesgos laborales ARL"/>
    <s v="Usuario"/>
    <x v="1"/>
    <s v="ANDRES ALEGRIA BASTIDAS "/>
    <n v="1143833529"/>
    <s v="05"/>
    <d v="2021-05-04T00:00:00"/>
    <s v="RDF00000629960"/>
    <s v="E0082784"/>
    <x v="1"/>
    <n v="1120000"/>
    <n v="1120000"/>
    <n v="1120000"/>
    <n v="0"/>
    <n v="0"/>
    <n v="0"/>
    <n v="0"/>
    <n v="8309727"/>
    <n v="1120000"/>
    <n v="1120000"/>
    <b v="1"/>
    <s v="AUDITADA: Radicada para Pago."/>
    <d v="2021-05-12T00:00:00"/>
    <s v="VALLE DEL CAUCA"/>
    <s v="CALI"/>
    <s v="CALI"/>
    <d v="2021-04-30T00:00:00"/>
    <s v="RDF00000629960"/>
    <s v="Otros reembolsos"/>
    <s v="11760048"/>
    <s v="20150053158"/>
  </r>
  <r>
    <s v="AXA Colpatria-Administradora riesgos laborales ARL"/>
    <s v="Usuario"/>
    <x v="1"/>
    <s v="ANDRES ALEGRIA BASTIDAS "/>
    <n v="1143833529"/>
    <s v="05"/>
    <d v="2021-05-04T00:00:00"/>
    <s v="RDF00000629961"/>
    <s v="E0082783"/>
    <x v="1"/>
    <n v="1120000"/>
    <n v="1120000"/>
    <n v="1120000"/>
    <n v="0"/>
    <n v="0"/>
    <n v="0"/>
    <n v="0"/>
    <n v="8309726"/>
    <n v="1120000"/>
    <n v="1120000"/>
    <b v="1"/>
    <s v="AUDITADA: Radicada para Pago."/>
    <d v="2021-05-12T00:00:00"/>
    <s v="VALLE DEL CAUCA"/>
    <s v="CALI"/>
    <s v="CALI"/>
    <d v="2021-04-30T00:00:00"/>
    <s v="RDF00000629961"/>
    <s v="Otros reembolsos"/>
    <s v="11760050"/>
    <s v="20150053158"/>
  </r>
  <r>
    <s v="AXA Colpatria-Administradora riesgos laborales ARL"/>
    <s v="Usuario"/>
    <x v="1"/>
    <s v="ANDRES ALEGRIA BASTIDAS "/>
    <n v="1143833529"/>
    <s v="04"/>
    <d v="2021-04-19T00:00:00"/>
    <s v="RDF00000621839"/>
    <s v="E0081784"/>
    <x v="1"/>
    <n v="1400000"/>
    <n v="1400000"/>
    <n v="1400000"/>
    <n v="0"/>
    <n v="0"/>
    <n v="0"/>
    <n v="0"/>
    <n v="8287578"/>
    <n v="1400000"/>
    <n v="1400000"/>
    <b v="1"/>
    <s v="AUDITADA: Radicada para Pago."/>
    <d v="2021-04-24T00:00:00"/>
    <s v="VALLE DEL CAUCA"/>
    <s v="CALI"/>
    <s v="CALI"/>
    <d v="2021-04-19T00:00:00"/>
    <s v="RDF00000621839"/>
    <s v="Otros reembolsos"/>
    <s v="11732263"/>
    <s v="20150053158"/>
  </r>
  <r>
    <s v="AXA Colpatria-Administradora riesgos laborales ARL"/>
    <s v="Usuario"/>
    <x v="1"/>
    <s v="ANDRES ALEGRIA BASTIDAS "/>
    <n v="1143833529"/>
    <s v="04"/>
    <d v="2021-04-14T00:00:00"/>
    <s v="RDF00000618489"/>
    <s v="E0081539"/>
    <x v="1"/>
    <n v="980000"/>
    <n v="980000"/>
    <n v="980000"/>
    <n v="0"/>
    <n v="0"/>
    <n v="0"/>
    <n v="0"/>
    <n v="8275368"/>
    <n v="980000"/>
    <n v="980000"/>
    <b v="1"/>
    <s v="AUDITADA: Radicada para Pago."/>
    <d v="2021-04-20T00:00:00"/>
    <s v="VALLE DEL CAUCA"/>
    <s v="CALI"/>
    <s v="CALI"/>
    <d v="2021-04-14T00:00:00"/>
    <s v="RDF00000618489"/>
    <s v="Otros reembolsos"/>
    <s v="11723766"/>
    <s v="20150053158"/>
  </r>
  <r>
    <s v="AXA Colpatria-Administradora riesgos laborales ARL"/>
    <s v="Usuario"/>
    <x v="1"/>
    <s v="ANDRES ALEGRIA BASTIDAS "/>
    <n v="1143833529"/>
    <s v="04"/>
    <d v="2021-04-05T00:00:00"/>
    <s v="RDF00000611887"/>
    <s v="E0080997"/>
    <x v="1"/>
    <n v="980000"/>
    <n v="980000"/>
    <n v="980000"/>
    <n v="0"/>
    <n v="0"/>
    <n v="0"/>
    <n v="0"/>
    <n v="8262733"/>
    <n v="980000"/>
    <n v="980000"/>
    <b v="1"/>
    <s v="AUDITADA: Radicada para Pago."/>
    <d v="2021-04-13T00:00:00"/>
    <s v="VALLE DEL CAUCA"/>
    <s v="CALI"/>
    <s v="CALI"/>
    <d v="2021-04-05T00:00:00"/>
    <s v="RDF00000611887"/>
    <s v="Otros reembolsos"/>
    <s v="11698121"/>
    <s v="20150053158"/>
  </r>
  <r>
    <s v="AXA Colpatria-Administradora riesgos laborales ARL"/>
    <s v="Usuario"/>
    <x v="1"/>
    <s v="ANDRES ALEGRIA BASTIDAS "/>
    <n v="1143833529"/>
    <s v="04"/>
    <d v="2021-04-05T00:00:00"/>
    <s v="RDF00000611907"/>
    <s v="E0080996"/>
    <x v="1"/>
    <n v="1120000"/>
    <n v="1120000"/>
    <n v="1120000"/>
    <n v="0"/>
    <n v="0"/>
    <n v="0"/>
    <n v="0"/>
    <n v="8262732"/>
    <n v="1120000"/>
    <n v="1120000"/>
    <b v="1"/>
    <s v="AUDITADA: Radicada para Pago."/>
    <d v="2021-04-13T00:00:00"/>
    <s v="VALLE DEL CAUCA"/>
    <s v="CALI"/>
    <s v="CALI"/>
    <d v="2021-04-05T00:00:00"/>
    <s v="RDF00000611907"/>
    <s v="Otros reembolsos"/>
    <s v="11698146"/>
    <s v="20150053158"/>
  </r>
  <r>
    <s v="AXA Colpatria-Administradora riesgos laborales ARL"/>
    <s v="Usuario"/>
    <x v="1"/>
    <s v="ANDRES ALEGRIA BASTIDAS "/>
    <n v="1143833529"/>
    <s v="03"/>
    <d v="2021-03-17T00:00:00"/>
    <s v="RDF00000603407"/>
    <s v="E0080230"/>
    <x v="1"/>
    <n v="840000"/>
    <n v="840000"/>
    <n v="840000"/>
    <n v="0"/>
    <n v="0"/>
    <n v="0"/>
    <n v="0"/>
    <n v="8250758"/>
    <n v="840000"/>
    <n v="840000"/>
    <b v="1"/>
    <s v="AUDITADA: Radicada para Pago."/>
    <d v="2021-03-27T00:00:00"/>
    <s v="VALLE DEL CAUCA"/>
    <s v="CALI"/>
    <s v="CALI"/>
    <d v="2021-03-17T00:00:00"/>
    <s v="RDF00000603407"/>
    <s v="Otros reembolsos"/>
    <s v="11671440"/>
    <s v="20150053158"/>
  </r>
  <r>
    <s v="AXA Colpatria-Administradora riesgos laborales ARL"/>
    <s v="Usuario"/>
    <x v="1"/>
    <s v="ANDRES ALEGRIA BASTIDAS "/>
    <n v="1143833529"/>
    <s v="03"/>
    <d v="2021-03-15T00:00:00"/>
    <s v="RDF00000601596"/>
    <s v="E0080183"/>
    <x v="1"/>
    <n v="1120000"/>
    <n v="1120000"/>
    <n v="1120000"/>
    <n v="280000"/>
    <n v="0"/>
    <s v="Se glosa El item 1 con código AXAREEMBOLSO, descripcion Paquete reembolsos correspondiente a Facturacion en función a 1.02, por la cantidad: 1, por el valor de 280.000 debido a: Señor(a)Andres Alegria BastidasCon toda atención damos repuesta a su solicitud de rembolso, al respecto le informamos que la liquidación se realizó teniendo en cuenta las Políticas de Auditoria Técnica y Medica de la Compañía en cuanto a las tarifas establecidas para cada uno de los conceptosSe reconoce rembolso de transporte por valor de 840.000 correspondiente a transporte para asistir a las consultas médicas terapias físicas y exámenes de los días: 02, 04, 05, 08, 10, 15 de marzo de 2021No se reconoce el valor de 280.000 ya que las citas de los días 03 de marzo de 2021 de acuerdo a los soportes radicados,  indican que fue atendido para hídrica a las 10:01 am y en la factura RDF00000598952 el mismo día tuvo consulta en el mismo lugar para terapia física a las 9:05 am, es decir menos de una hora de diferencia entre citas, en el mismo orden el día 09 de marzo de 2021 la cita de hidroterapia tiene firma del usuario de asistencia a las 14:02 y de terapia física a las 15:05, por lo que procede pago de un transporte porque las atenciones se realizaron en un rango de tiempo corto entre una atención y la otra.Se le notifica al usuario vía celular y por correo electrónico el motivo y el valor de la glosa quien refiere entender y aceptar.Agradecemos a Usted comprender que los dineros del Sistema de Seguridad Social deben ser administrados atendiendo los principios de racionalidad y eficacia, procurando que estos puedan atender las necesidades de otros usuarios en condicione"/>
    <n v="0"/>
    <n v="8250757"/>
    <n v="1120000"/>
    <n v="1120000"/>
    <b v="1"/>
    <s v="AUDITADA: Radicada para Pago."/>
    <d v="2021-03-26T00:00:00"/>
    <s v="VALLE DEL CAUCA"/>
    <s v="CALI"/>
    <s v="CALI"/>
    <d v="2021-03-15T00:00:00"/>
    <s v="RDF00000601596"/>
    <s v="Otros reembolsos"/>
    <s v="11666737"/>
    <s v="20150053158"/>
  </r>
  <r>
    <s v="AXA Colpatria-Administradora riesgos laborales ARL"/>
    <s v="Usuario"/>
    <x v="1"/>
    <s v="ANDRES ALEGRIA BASTIDAS "/>
    <n v="1143833529"/>
    <s v="03"/>
    <d v="2021-03-10T00:00:00"/>
    <s v="RDF00000598952"/>
    <s v="E0079865"/>
    <x v="1"/>
    <n v="1400000"/>
    <n v="1400000"/>
    <n v="1400000"/>
    <n v="0"/>
    <n v="0"/>
    <n v="0"/>
    <n v="0"/>
    <n v="8239292"/>
    <n v="1400000"/>
    <n v="1400000"/>
    <b v="1"/>
    <s v="AUDITADA: Radicada para Pago."/>
    <d v="2021-03-23T00:00:00"/>
    <s v="VALLE DEL CAUCA"/>
    <s v="CALI"/>
    <s v="CALI"/>
    <d v="2021-03-10T00:00:00"/>
    <s v="RDF00000598952"/>
    <s v="Otros reembolsos"/>
    <s v="11657974"/>
    <s v="20150053158"/>
  </r>
  <r>
    <s v="AXA Colpatria-Administradora riesgos laborales ARL"/>
    <s v="Usuario"/>
    <x v="1"/>
    <s v="ANDRES ALEGRIA BASTIDAS "/>
    <n v="1143833529"/>
    <s v="03"/>
    <d v="2021-03-02T00:00:00"/>
    <s v="RDF00000593199"/>
    <s v="E0079323"/>
    <x v="1"/>
    <n v="980000"/>
    <n v="980000"/>
    <n v="980000"/>
    <n v="0"/>
    <n v="0"/>
    <n v="0"/>
    <n v="0"/>
    <n v="8233108"/>
    <n v="980000"/>
    <n v="980000"/>
    <b v="1"/>
    <s v="AUDITADA: Radicada para Pago."/>
    <d v="2021-03-13T00:00:00"/>
    <s v="VALLE DEL CAUCA"/>
    <s v="CALI"/>
    <s v="CALI"/>
    <d v="2021-02-18T00:00:00"/>
    <s v="RDF00000593199"/>
    <s v="Otros reembolsos"/>
    <s v="11638632"/>
    <s v="20150053158"/>
  </r>
  <r>
    <s v="AXA Colpatria-Administradora riesgos laborales ARL"/>
    <s v="Usuario"/>
    <x v="1"/>
    <s v="ANDRES ALEGRIA BASTIDAS "/>
    <n v="1143833529"/>
    <s v="02"/>
    <d v="2021-02-26T00:00:00"/>
    <s v="RDF00000591864"/>
    <s v="E0079309"/>
    <x v="1"/>
    <n v="980000"/>
    <n v="980000"/>
    <n v="980000"/>
    <n v="0"/>
    <n v="0"/>
    <n v="0"/>
    <n v="0"/>
    <n v="8233109"/>
    <n v="980000"/>
    <n v="980000"/>
    <b v="1"/>
    <s v="AUDITADA: Radicada para Pago."/>
    <d v="2021-03-13T00:00:00"/>
    <s v="VALLE DEL CAUCA"/>
    <s v="CALI"/>
    <s v="CALI"/>
    <d v="2021-02-26T00:00:00"/>
    <s v="RDF00000591864"/>
    <s v="Otros reembolsos"/>
    <s v="11634493"/>
    <s v="20150053158"/>
  </r>
  <r>
    <s v="AXA Colpatria-Administradora riesgos laborales ARL"/>
    <s v="Usuario"/>
    <x v="1"/>
    <s v="ANDRES ALEGRIA BASTIDAS "/>
    <n v="1143833529"/>
    <s v="02"/>
    <d v="2021-02-08T00:00:00"/>
    <s v="RDF00000579312"/>
    <s v="E0078156"/>
    <x v="1"/>
    <n v="840000"/>
    <n v="840000"/>
    <n v="840000"/>
    <n v="0"/>
    <n v="0"/>
    <n v="0"/>
    <n v="0"/>
    <n v="8205028"/>
    <n v="840000"/>
    <n v="840000"/>
    <b v="1"/>
    <s v="AUDITADA: Radicada para Pago."/>
    <d v="2021-02-22T00:00:00"/>
    <s v="VALLE DEL CAUCA"/>
    <s v="CALI"/>
    <s v="CALI"/>
    <d v="2021-02-05T00:00:00"/>
    <s v="RDF00000579312"/>
    <s v="Otros reembolsos"/>
    <s v="11598854"/>
    <s v="20150053158"/>
  </r>
  <r>
    <s v="AXA Colpatria-Administradora riesgos laborales ARL"/>
    <s v="Usuario"/>
    <x v="1"/>
    <s v="ANDRES ALEGRIA BASTIDAS "/>
    <n v="1143833529"/>
    <s v="01"/>
    <d v="2021-01-29T00:00:00"/>
    <s v="RDF00000574347"/>
    <s v="E0077672"/>
    <x v="1"/>
    <n v="840000"/>
    <n v="840000"/>
    <n v="700000"/>
    <n v="140000"/>
    <n v="0"/>
    <s v="Se glosa El item 1 con código AXAREEMBOLSO, descripcion Paquete reembolsos correspondiente a Soportes en función a 3.32, por la cantidad: 1, por el valor de 140.000 debido a: Respetado Señor(a)Andres Alegria BastidasCon toda atención damos repuesta a su solicitud de rembolso, al respecto le informamos que la liquidación se realizó teniendo en cuenta las Políticas de Auditoria Técnica y Medica de la Compañía en cuanto a las tarifas establecidas para cada uno de los conceptos.Se hace devolución a su solicitud de reembolso radicado el día 29 de enero del 2021 por valor de 140.000 mil pesos, Se informa que frente al reembolso enviado no se evidencia soporte de asistencia a la terapia de la fecha 21 de enero del 2021, por favor enviar soporte de asistencia. Nos comunicamos el 08 de Febrero del 2021 con el Respetado Señor(a) Andres Alegria Bastidas. informado el motivo de la devolución vía celular el motivo donde se le brindo la información el usuario acepta la devolución. Si tiene alguna duda e inquietud por favor comunicar al número telefónico 6538400 Ext 655 en la ciudad de Bogotá en un horario de 7:00 am a 4:00 pm de lunes a viernes o al correo stevens.santosaxacolpatria.co el cual se dará respuesta en un tiempo no mayor a dos días hábiles estaremos atentos para brindarle la información requerida por usted."/>
    <n v="0"/>
    <n v="8191976"/>
    <n v="700000"/>
    <n v="700000"/>
    <b v="1"/>
    <s v="AUDITADA: Radicada para Pago."/>
    <d v="2021-02-11T00:00:00"/>
    <s v="VALLE DEL CAUCA"/>
    <s v="CALI"/>
    <s v="CALI"/>
    <d v="2021-01-28T00:00:00"/>
    <s v="RDF00000574347"/>
    <s v="Otros reembolsos"/>
    <s v="11581753"/>
    <s v="20150053158"/>
  </r>
  <r>
    <s v="AXA Colpatria-Administradora riesgos laborales ARL"/>
    <s v="Usuario"/>
    <x v="1"/>
    <s v="ANDRES ALEGRIA BASTIDAS "/>
    <n v="1143833529"/>
    <s v="01"/>
    <d v="2021-01-22T00:00:00"/>
    <s v="RDF00000570617"/>
    <s v="E0077216"/>
    <x v="1"/>
    <n v="1120000"/>
    <n v="1120000"/>
    <n v="1120000"/>
    <n v="0"/>
    <n v="0"/>
    <n v="0"/>
    <n v="0"/>
    <n v="8180981"/>
    <n v="1120000"/>
    <n v="1120000"/>
    <b v="1"/>
    <s v="AUDITADA: Radicada para Pago."/>
    <d v="2021-02-04T00:00:00"/>
    <s v="VALLE DEL CAUCA"/>
    <s v="CALI"/>
    <s v="CALI"/>
    <d v="2021-01-20T00:00:00"/>
    <s v="RDF00000570617"/>
    <s v="Otros reembolsos"/>
    <s v="11571698"/>
    <s v="20150053158"/>
  </r>
  <r>
    <s v="AXA Colpatria-Administradora riesgos laborales ARL"/>
    <s v="Usuario"/>
    <x v="1"/>
    <s v="ANDRES ALEGRIA BASTIDAS "/>
    <n v="1143833529"/>
    <s v="01"/>
    <d v="2021-01-19T00:00:00"/>
    <s v="RDF00000569034"/>
    <s v="E0077175"/>
    <x v="1"/>
    <n v="1120000"/>
    <n v="1120000"/>
    <n v="1120000"/>
    <n v="0"/>
    <n v="0"/>
    <n v="0"/>
    <n v="0"/>
    <n v="8180619"/>
    <n v="1120000"/>
    <n v="1120000"/>
    <b v="1"/>
    <s v="AUDITADA: Radicada para Pago."/>
    <d v="2021-02-03T00:00:00"/>
    <s v="VALLE DEL CAUCA"/>
    <s v="CALI"/>
    <s v="CALI"/>
    <d v="2021-01-18T00:00:00"/>
    <s v="RDF00000569034"/>
    <s v="Otros reembolsos"/>
    <s v="11567903"/>
    <s v="20150053158"/>
  </r>
  <r>
    <s v="AXA Colpatria-Administradora riesgos laborales ARL"/>
    <s v="Usuario"/>
    <x v="1"/>
    <s v="ANDRES ALEGRIA BASTIDAS "/>
    <n v="1143833529"/>
    <s v="01"/>
    <d v="2021-01-12T00:00:00"/>
    <s v="RDF00000564545"/>
    <s v="E0076550"/>
    <x v="1"/>
    <n v="840000"/>
    <n v="840000"/>
    <n v="700000"/>
    <n v="140000"/>
    <n v="0"/>
    <s v="Se glosa El item 1 con código AXAREEMBOLSO, descripcion Paquete reembolsos correspondiente a Facturacion en función a 1.23, por la cantidad: 1, por el valor de 140.000 debido a: Señor(a)andres alegria bastidasSe reconoce rembolso de transporte por valor de 700.000 correspondiente a transporte para asistir a las consultas de los días: 04,05,06,07,08 de enero del 2021No se reconoce el valor de 140.000 ya que el usuario cobra dos traslados realizados el mismo día 08 de Enero del 2021 para asistir a una terapia física y una consulta con medicina laboral por tanto se reconoce un traslado ya que la diferencia de tiempo entre la terapia y la consulta no supera un tiempo mínimo de 3 horas de espera por lo que el usuario podía esperar media hora para así dar continuidad al tratamiento.se reconoce transporte especial de acuerdo con la autorización emitida por parte de ML quien autoriza un mes de servicio especial el cual inicia el 11 de Diciembre del 2020 a 11 de Enero del 2021 por lo tanto se reconoces esta tarifa a partir de esta fecha.  Se le notifica al usuario vía telefónica y por correo electrónico el proceso de su cuenta de cobro actual y se le notifica el motivo y el valor de la glosa y el usuario acepta la glosa.Agradecemos a Usted comprender que los dineros del Sistema de Seguridad Social deben ser administrados atendiendo los principios de racionalidad y eficacia, procurando que estos puedan atender las necesidades de otros usuarios en condiciones similares a las que Usted, además se le recuerda al usuario que estos dineros son públicos por lo tanto se le debe dar un buen uso."/>
    <n v="0"/>
    <n v="8173072"/>
    <n v="700000"/>
    <n v="700000"/>
    <b v="1"/>
    <s v="AUDITADA: Radicada para Pago."/>
    <d v="2021-01-21T00:00:00"/>
    <s v="VALLE DEL CAUCA"/>
    <s v="CALI"/>
    <s v="CALI"/>
    <d v="2021-01-08T00:00:00"/>
    <s v="RDF00000564545"/>
    <s v="Otros reembolsos"/>
    <s v="11552576"/>
    <s v="20150053158"/>
  </r>
  <r>
    <s v="AXA Colpatria-Administradora riesgos laborales ARL"/>
    <s v="Usuario"/>
    <x v="1"/>
    <s v="ANDRES ALEGRIA BASTIDAS "/>
    <n v="1143833529"/>
    <s v="01"/>
    <d v="2021-01-06T00:00:00"/>
    <s v="RDF00000561144"/>
    <s v="E0076353"/>
    <x v="1"/>
    <n v="1260000"/>
    <n v="1260000"/>
    <n v="1260000"/>
    <n v="0"/>
    <n v="0"/>
    <n v="0"/>
    <n v="0"/>
    <n v="8160100"/>
    <n v="1260000"/>
    <n v="1260000"/>
    <b v="1"/>
    <s v="AUDITADA: Radicada para Pago."/>
    <d v="2021-01-17T00:00:00"/>
    <s v="VALLE DEL CAUCA"/>
    <s v="CALI"/>
    <s v="CALI"/>
    <d v="2021-01-05T00:00:00"/>
    <s v="RDF00000561144"/>
    <s v="Otros reembolsos"/>
    <s v="11543826"/>
    <s v="20150053158"/>
  </r>
  <r>
    <s v="AXA Colpatria-Administradora riesgos laborales ARL"/>
    <s v="Usuario"/>
    <x v="1"/>
    <s v="ANDRES ALEGRIA BASTIDAS "/>
    <n v="1143833529"/>
    <s v="01"/>
    <d v="2021-01-05T00:00:00"/>
    <s v="RDF00000559998"/>
    <s v="E0076325"/>
    <x v="1"/>
    <n v="840000"/>
    <n v="840000"/>
    <n v="840000"/>
    <n v="0"/>
    <n v="0"/>
    <n v="0"/>
    <n v="0"/>
    <n v="8160099"/>
    <n v="840000"/>
    <n v="840000"/>
    <b v="1"/>
    <s v="AUDITADA: Radicada para Pago."/>
    <d v="2021-01-15T00:00:00"/>
    <s v="VALLE DEL CAUCA"/>
    <s v="CALI"/>
    <s v="CALI"/>
    <d v="2020-12-30T00:00:00"/>
    <s v="RDF00000559998"/>
    <s v="Otros reembolsos"/>
    <s v="11540620"/>
    <s v="2015005315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3223DA2-B6CB-4520-9BE3-EA2BAA2BD1A4}" name="TablaDinámica2" cacheId="40" applyNumberFormats="0" applyBorderFormats="0" applyFontFormats="0" applyPatternFormats="0" applyAlignmentFormats="0" applyWidthHeightFormats="1" dataCaption="Valores" updatedVersion="7" minRefreshableVersion="3" useAutoFormatting="1" itemPrintTitles="1" createdVersion="7" indent="0" outline="1" outlineData="1" multipleFieldFilters="0" rowHeaderCaption="Estado reembolso">
  <location ref="A3:D10" firstHeaderRow="0" firstDataRow="1" firstDataCol="1"/>
  <pivotFields count="31">
    <pivotField showAll="0"/>
    <pivotField showAll="0"/>
    <pivotField axis="axisRow" showAll="0" sortType="descending">
      <items count="3">
        <item x="0"/>
        <item x="1"/>
        <item t="default"/>
      </items>
      <autoSortScope>
        <pivotArea dataOnly="0" outline="0" fieldPosition="0">
          <references count="1">
            <reference field="4294967294" count="1" selected="0">
              <x v="0"/>
            </reference>
          </references>
        </pivotArea>
      </autoSortScope>
    </pivotField>
    <pivotField showAll="0"/>
    <pivotField showAll="0"/>
    <pivotField showAll="0"/>
    <pivotField numFmtId="164" showAll="0"/>
    <pivotField showAll="0"/>
    <pivotField showAll="0"/>
    <pivotField axis="axisRow" dataField="1" showAll="0">
      <items count="4">
        <item x="2"/>
        <item x="0"/>
        <item x="1"/>
        <item t="default"/>
      </items>
    </pivotField>
    <pivotField numFmtId="165" showAll="0"/>
    <pivotField numFmtId="165" showAll="0"/>
    <pivotField dataField="1" numFmtId="165" showAll="0"/>
    <pivotField showAll="0"/>
    <pivotField showAll="0"/>
    <pivotField showAll="0"/>
    <pivotField showAll="0"/>
    <pivotField showAll="0"/>
    <pivotField dataField="1" showAll="0"/>
    <pivotField showAll="0"/>
    <pivotField showAll="0"/>
    <pivotField showAll="0"/>
    <pivotField numFmtId="164" showAll="0"/>
    <pivotField showAll="0"/>
    <pivotField showAll="0"/>
    <pivotField showAll="0"/>
    <pivotField numFmtId="164" showAll="0"/>
    <pivotField showAll="0"/>
    <pivotField showAll="0"/>
    <pivotField showAll="0"/>
    <pivotField showAll="0"/>
  </pivotFields>
  <rowFields count="2">
    <field x="2"/>
    <field x="9"/>
  </rowFields>
  <rowItems count="7">
    <i>
      <x v="1"/>
    </i>
    <i r="1">
      <x/>
    </i>
    <i r="1">
      <x v="2"/>
    </i>
    <i>
      <x/>
    </i>
    <i r="1">
      <x v="1"/>
    </i>
    <i r="1">
      <x v="2"/>
    </i>
    <i t="grand">
      <x/>
    </i>
  </rowItems>
  <colFields count="1">
    <field x="-2"/>
  </colFields>
  <colItems count="3">
    <i>
      <x/>
    </i>
    <i i="1">
      <x v="1"/>
    </i>
    <i i="2">
      <x v="2"/>
    </i>
  </colItems>
  <dataFields count="3">
    <dataField name="Q Reclamos" fld="9" subtotal="count" baseField="0" baseItem="0"/>
    <dataField name="Valor pagado activa" fld="12" baseField="0" baseItem="0" numFmtId="165"/>
    <dataField name="Valor girado" fld="18" baseField="0" baseItem="0"/>
  </dataFields>
  <formats count="24">
    <format dxfId="23">
      <pivotArea field="9" grandRow="1" outline="0" collapsedLevelsAreSubtotals="1" axis="axisRow" fieldPosition="1">
        <references count="1">
          <reference field="4294967294" count="1" selected="0">
            <x v="0"/>
          </reference>
        </references>
      </pivotArea>
    </format>
    <format dxfId="22">
      <pivotArea field="9" grandRow="1" outline="0" collapsedLevelsAreSubtotals="1" axis="axisRow" fieldPosition="1">
        <references count="1">
          <reference field="4294967294" count="1" selected="0">
            <x v="0"/>
          </reference>
        </references>
      </pivotArea>
    </format>
    <format dxfId="21">
      <pivotArea collapsedLevelsAreSubtotals="1" fieldPosition="0">
        <references count="2">
          <reference field="4294967294" count="1" selected="0">
            <x v="2"/>
          </reference>
          <reference field="2" count="1">
            <x v="0"/>
          </reference>
        </references>
      </pivotArea>
    </format>
    <format dxfId="20">
      <pivotArea collapsedLevelsAreSubtotals="1" fieldPosition="0">
        <references count="3">
          <reference field="4294967294" count="1" selected="0">
            <x v="2"/>
          </reference>
          <reference field="2" count="1" selected="0">
            <x v="0"/>
          </reference>
          <reference field="9" count="2">
            <x v="1"/>
            <x v="2"/>
          </reference>
        </references>
      </pivotArea>
    </format>
    <format dxfId="19">
      <pivotArea collapsedLevelsAreSubtotals="1" fieldPosition="0">
        <references count="2">
          <reference field="4294967294" count="1" selected="0">
            <x v="2"/>
          </reference>
          <reference field="2" count="1">
            <x v="1"/>
          </reference>
        </references>
      </pivotArea>
    </format>
    <format dxfId="18">
      <pivotArea collapsedLevelsAreSubtotals="1" fieldPosition="0">
        <references count="3">
          <reference field="4294967294" count="1" selected="0">
            <x v="2"/>
          </reference>
          <reference field="2" count="1" selected="0">
            <x v="1"/>
          </reference>
          <reference field="9" count="2">
            <x v="0"/>
            <x v="2"/>
          </reference>
        </references>
      </pivotArea>
    </format>
    <format dxfId="17">
      <pivotArea field="2" grandRow="1" outline="0" collapsedLevelsAreSubtotals="1" axis="axisRow" fieldPosition="0">
        <references count="1">
          <reference field="4294967294" count="1" selected="0">
            <x v="2"/>
          </reference>
        </references>
      </pivotArea>
    </format>
    <format dxfId="16">
      <pivotArea outline="0" collapsedLevelsAreSubtotals="1" fieldPosition="0">
        <references count="1">
          <reference field="4294967294" count="1" selected="0">
            <x v="1"/>
          </reference>
        </references>
      </pivotArea>
    </format>
    <format dxfId="15">
      <pivotArea dataOnly="0" labelOnly="1" fieldPosition="0">
        <references count="2">
          <reference field="2" count="1" selected="0">
            <x v="1"/>
          </reference>
          <reference field="9" count="1">
            <x v="0"/>
          </reference>
        </references>
      </pivotArea>
    </format>
    <format dxfId="14">
      <pivotArea dataOnly="0" labelOnly="1" fieldPosition="0">
        <references count="2">
          <reference field="2" count="1" selected="0">
            <x v="0"/>
          </reference>
          <reference field="9" count="1">
            <x v="1"/>
          </reference>
        </references>
      </pivotArea>
    </format>
    <format dxfId="13">
      <pivotArea outline="0" collapsedLevelsAreSubtotals="1" fieldPosition="0">
        <references count="1">
          <reference field="4294967294" count="1" selected="0">
            <x v="0"/>
          </reference>
        </references>
      </pivotArea>
    </format>
    <format dxfId="12">
      <pivotArea outline="0" collapsedLevelsAreSubtotals="1" fieldPosition="0"/>
    </format>
    <format dxfId="11">
      <pivotArea dataOnly="0" labelOnly="1" fieldPosition="0">
        <references count="1">
          <reference field="2" count="0"/>
        </references>
      </pivotArea>
    </format>
    <format dxfId="10">
      <pivotArea dataOnly="0" labelOnly="1" grandRow="1" outline="0" fieldPosition="0"/>
    </format>
    <format dxfId="9">
      <pivotArea dataOnly="0" labelOnly="1" fieldPosition="0">
        <references count="2">
          <reference field="2" count="1" selected="0">
            <x v="0"/>
          </reference>
          <reference field="9" count="2">
            <x v="1"/>
            <x v="2"/>
          </reference>
        </references>
      </pivotArea>
    </format>
    <format dxfId="8">
      <pivotArea dataOnly="0" labelOnly="1" fieldPosition="0">
        <references count="2">
          <reference field="2" count="1" selected="0">
            <x v="1"/>
          </reference>
          <reference field="9" count="2">
            <x v="0"/>
            <x v="2"/>
          </reference>
        </references>
      </pivotArea>
    </format>
    <format dxfId="7">
      <pivotArea field="2" type="button" dataOnly="0" labelOnly="1" outline="0" axis="axisRow" fieldPosition="0"/>
    </format>
    <format dxfId="6">
      <pivotArea dataOnly="0" labelOnly="1" outline="0" fieldPosition="0">
        <references count="1">
          <reference field="4294967294" count="3">
            <x v="0"/>
            <x v="1"/>
            <x v="2"/>
          </reference>
        </references>
      </pivotArea>
    </format>
    <format dxfId="5">
      <pivotArea field="2" type="button" dataOnly="0" labelOnly="1" outline="0" axis="axisRow" fieldPosition="0"/>
    </format>
    <format dxfId="4">
      <pivotArea dataOnly="0" labelOnly="1" outline="0" fieldPosition="0">
        <references count="1">
          <reference field="4294967294" count="3">
            <x v="0"/>
            <x v="1"/>
            <x v="2"/>
          </reference>
        </references>
      </pivotArea>
    </format>
    <format dxfId="3">
      <pivotArea field="2" type="button" dataOnly="0" labelOnly="1" outline="0" axis="axisRow" fieldPosition="0"/>
    </format>
    <format dxfId="2">
      <pivotArea dataOnly="0" labelOnly="1" outline="0" fieldPosition="0">
        <references count="1">
          <reference field="4294967294" count="3">
            <x v="0"/>
            <x v="1"/>
            <x v="2"/>
          </reference>
        </references>
      </pivotArea>
    </format>
    <format dxfId="1">
      <pivotArea outline="0" collapsedLevelsAreSubtotals="1" fieldPosition="0">
        <references count="1">
          <reference field="4294967294" count="2" selected="0">
            <x v="1"/>
            <x v="2"/>
          </reference>
        </references>
      </pivotArea>
    </format>
    <format dxfId="0">
      <pivotArea outline="0" collapsedLevelsAreSubtotals="1" fieldPosition="0">
        <references count="1">
          <reference field="4294967294" count="2" selected="0">
            <x v="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8F3E01-719A-4C2E-84AD-701591D73C2F}">
  <dimension ref="A1:D10"/>
  <sheetViews>
    <sheetView showGridLines="0" tabSelected="1" workbookViewId="0">
      <selection activeCell="C21" sqref="C21"/>
    </sheetView>
  </sheetViews>
  <sheetFormatPr baseColWidth="10" defaultRowHeight="15"/>
  <cols>
    <col min="1" max="1" width="27.7109375" bestFit="1" customWidth="1"/>
    <col min="2" max="2" width="11.28515625" bestFit="1" customWidth="1"/>
    <col min="3" max="3" width="18.28515625" bestFit="1" customWidth="1"/>
    <col min="4" max="4" width="14" bestFit="1" customWidth="1"/>
    <col min="5" max="6" width="18.7109375" bestFit="1" customWidth="1"/>
    <col min="7" max="7" width="9" bestFit="1" customWidth="1"/>
    <col min="8" max="8" width="31.7109375" bestFit="1" customWidth="1"/>
    <col min="9" max="9" width="26.42578125" bestFit="1" customWidth="1"/>
    <col min="10" max="10" width="23.7109375" bestFit="1" customWidth="1"/>
  </cols>
  <sheetData>
    <row r="1" spans="1:4">
      <c r="A1" s="22" t="s">
        <v>322</v>
      </c>
    </row>
    <row r="2" spans="1:4">
      <c r="A2" s="22" t="s">
        <v>321</v>
      </c>
    </row>
    <row r="3" spans="1:4">
      <c r="A3" s="21" t="s">
        <v>222</v>
      </c>
      <c r="B3" s="21" t="s">
        <v>320</v>
      </c>
      <c r="C3" s="21" t="s">
        <v>318</v>
      </c>
      <c r="D3" s="21" t="s">
        <v>319</v>
      </c>
    </row>
    <row r="4" spans="1:4">
      <c r="A4" s="16">
        <v>2021</v>
      </c>
      <c r="B4" s="17">
        <v>90</v>
      </c>
      <c r="C4" s="23">
        <v>66280000</v>
      </c>
      <c r="D4" s="23">
        <v>66280000</v>
      </c>
    </row>
    <row r="5" spans="1:4" ht="30">
      <c r="A5" s="18" t="s">
        <v>223</v>
      </c>
      <c r="B5" s="17">
        <v>4</v>
      </c>
      <c r="C5" s="23">
        <v>0</v>
      </c>
      <c r="D5" s="23"/>
    </row>
    <row r="6" spans="1:4">
      <c r="A6" s="19" t="s">
        <v>224</v>
      </c>
      <c r="B6" s="17">
        <v>86</v>
      </c>
      <c r="C6" s="23">
        <v>66280000</v>
      </c>
      <c r="D6" s="23">
        <v>66280000</v>
      </c>
    </row>
    <row r="7" spans="1:4">
      <c r="A7" s="16">
        <v>2022</v>
      </c>
      <c r="B7" s="17">
        <v>53</v>
      </c>
      <c r="C7" s="23">
        <v>34440000</v>
      </c>
      <c r="D7" s="23">
        <v>34265000</v>
      </c>
    </row>
    <row r="8" spans="1:4" ht="30">
      <c r="A8" s="18" t="s">
        <v>225</v>
      </c>
      <c r="B8" s="17">
        <v>6</v>
      </c>
      <c r="C8" s="23">
        <v>1120000</v>
      </c>
      <c r="D8" s="23">
        <v>1120000</v>
      </c>
    </row>
    <row r="9" spans="1:4">
      <c r="A9" s="19" t="s">
        <v>224</v>
      </c>
      <c r="B9" s="17">
        <v>47</v>
      </c>
      <c r="C9" s="23">
        <v>33320000</v>
      </c>
      <c r="D9" s="23">
        <v>33145000</v>
      </c>
    </row>
    <row r="10" spans="1:4">
      <c r="A10" s="16" t="s">
        <v>229</v>
      </c>
      <c r="B10" s="20">
        <v>143</v>
      </c>
      <c r="C10" s="23">
        <v>100720000</v>
      </c>
      <c r="D10" s="23">
        <v>100545000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675DD-9F2E-440C-99F7-D3C3AB14BB9A}">
  <dimension ref="A1:AC145"/>
  <sheetViews>
    <sheetView showGridLines="0" workbookViewId="0">
      <selection activeCell="A2" sqref="A2"/>
    </sheetView>
  </sheetViews>
  <sheetFormatPr baseColWidth="10" defaultRowHeight="15"/>
  <cols>
    <col min="2" max="2" width="25.7109375" bestFit="1" customWidth="1"/>
    <col min="3" max="3" width="17.5703125" bestFit="1" customWidth="1"/>
    <col min="4" max="4" width="7.140625" style="3" customWidth="1"/>
    <col min="5" max="5" width="20.7109375" bestFit="1" customWidth="1"/>
    <col min="6" max="6" width="16.5703125" bestFit="1" customWidth="1"/>
    <col min="7" max="7" width="16.140625" style="3" customWidth="1"/>
    <col min="8" max="8" width="46.5703125" bestFit="1" customWidth="1"/>
    <col min="9" max="11" width="14.5703125" bestFit="1" customWidth="1"/>
    <col min="12" max="12" width="13" bestFit="1" customWidth="1"/>
    <col min="13" max="13" width="11.5703125" bestFit="1" customWidth="1"/>
    <col min="16" max="16" width="16.28515625" style="3" bestFit="1" customWidth="1"/>
    <col min="17" max="18" width="14.5703125" style="1" bestFit="1" customWidth="1"/>
  </cols>
  <sheetData>
    <row r="1" spans="1:18" ht="15.75" thickBot="1">
      <c r="A1" s="27" t="s">
        <v>323</v>
      </c>
      <c r="B1" s="27"/>
      <c r="C1" s="27"/>
      <c r="D1" s="27"/>
      <c r="E1" s="27"/>
      <c r="F1" s="27"/>
      <c r="G1" s="27"/>
      <c r="H1" s="27"/>
      <c r="I1" s="28" t="s">
        <v>324</v>
      </c>
      <c r="J1" s="28"/>
      <c r="K1" s="28"/>
      <c r="L1" s="28"/>
      <c r="M1" s="28"/>
      <c r="N1" s="28"/>
      <c r="O1" s="28"/>
      <c r="P1" s="28" t="s">
        <v>325</v>
      </c>
      <c r="Q1" s="28"/>
      <c r="R1" s="28"/>
    </row>
    <row r="2" spans="1:18">
      <c r="A2" s="25" t="s">
        <v>0</v>
      </c>
      <c r="B2" s="25" t="s">
        <v>170</v>
      </c>
      <c r="C2" s="25" t="s">
        <v>171</v>
      </c>
      <c r="D2" s="25" t="s">
        <v>1</v>
      </c>
      <c r="E2" s="25" t="s">
        <v>240</v>
      </c>
      <c r="F2" s="25" t="s">
        <v>168</v>
      </c>
      <c r="G2" s="26" t="s">
        <v>169</v>
      </c>
      <c r="H2" s="4" t="s">
        <v>222</v>
      </c>
      <c r="I2" s="25" t="s">
        <v>2</v>
      </c>
      <c r="J2" s="25" t="s">
        <v>3</v>
      </c>
      <c r="K2" s="25" t="s">
        <v>4</v>
      </c>
      <c r="L2" s="25" t="s">
        <v>5</v>
      </c>
      <c r="M2" s="25" t="s">
        <v>6</v>
      </c>
      <c r="N2" s="25" t="s">
        <v>7</v>
      </c>
      <c r="O2" s="25" t="s">
        <v>8</v>
      </c>
      <c r="P2" s="26" t="s">
        <v>226</v>
      </c>
      <c r="Q2" s="5" t="s">
        <v>227</v>
      </c>
      <c r="R2" s="5" t="s">
        <v>228</v>
      </c>
    </row>
    <row r="3" spans="1:18">
      <c r="A3" s="7">
        <v>2022</v>
      </c>
      <c r="B3" s="6" t="s">
        <v>9</v>
      </c>
      <c r="C3" s="6">
        <v>1143833529</v>
      </c>
      <c r="D3" s="14">
        <v>7</v>
      </c>
      <c r="E3" s="8">
        <v>44750</v>
      </c>
      <c r="F3" s="6" t="s">
        <v>10</v>
      </c>
      <c r="G3" s="14"/>
      <c r="H3" s="6" t="s">
        <v>225</v>
      </c>
      <c r="I3" s="9">
        <v>560000</v>
      </c>
      <c r="J3" s="9">
        <v>560000</v>
      </c>
      <c r="K3" s="9">
        <v>0</v>
      </c>
      <c r="L3" s="9">
        <v>0</v>
      </c>
      <c r="M3" s="9">
        <v>0</v>
      </c>
      <c r="N3" s="6">
        <v>0</v>
      </c>
      <c r="O3" s="6">
        <v>0</v>
      </c>
      <c r="P3" s="14"/>
      <c r="Q3" s="9"/>
      <c r="R3" s="9"/>
    </row>
    <row r="4" spans="1:18">
      <c r="A4" s="7">
        <v>2022</v>
      </c>
      <c r="B4" s="6" t="s">
        <v>9</v>
      </c>
      <c r="C4" s="6">
        <v>1143833529</v>
      </c>
      <c r="D4" s="14">
        <v>7</v>
      </c>
      <c r="E4" s="8">
        <v>44750</v>
      </c>
      <c r="F4" s="6" t="s">
        <v>11</v>
      </c>
      <c r="G4" s="14"/>
      <c r="H4" s="6" t="s">
        <v>225</v>
      </c>
      <c r="I4" s="9">
        <v>560000</v>
      </c>
      <c r="J4" s="9">
        <v>560000</v>
      </c>
      <c r="K4" s="9">
        <v>0</v>
      </c>
      <c r="L4" s="9">
        <v>0</v>
      </c>
      <c r="M4" s="9">
        <v>0</v>
      </c>
      <c r="N4" s="6">
        <v>0</v>
      </c>
      <c r="O4" s="6">
        <v>0</v>
      </c>
      <c r="P4" s="14"/>
      <c r="Q4" s="9"/>
      <c r="R4" s="9"/>
    </row>
    <row r="5" spans="1:18">
      <c r="A5" s="7">
        <v>2022</v>
      </c>
      <c r="B5" s="15" t="s">
        <v>9</v>
      </c>
      <c r="C5" s="6">
        <v>1143833529</v>
      </c>
      <c r="D5" s="14">
        <v>7</v>
      </c>
      <c r="E5" s="8">
        <v>44743</v>
      </c>
      <c r="F5" s="6" t="s">
        <v>12</v>
      </c>
      <c r="G5" s="14" t="s">
        <v>172</v>
      </c>
      <c r="H5" s="6" t="s">
        <v>225</v>
      </c>
      <c r="I5" s="9">
        <v>560000</v>
      </c>
      <c r="J5" s="9">
        <v>560000</v>
      </c>
      <c r="K5" s="9">
        <v>560000</v>
      </c>
      <c r="L5" s="9">
        <v>0</v>
      </c>
      <c r="M5" s="9">
        <v>0</v>
      </c>
      <c r="N5" s="6">
        <v>0</v>
      </c>
      <c r="O5" s="6">
        <v>0</v>
      </c>
      <c r="P5" s="14">
        <v>8929799</v>
      </c>
      <c r="Q5" s="9">
        <v>560000</v>
      </c>
      <c r="R5" s="9">
        <v>560000</v>
      </c>
    </row>
    <row r="6" spans="1:18">
      <c r="A6" s="7">
        <v>2022</v>
      </c>
      <c r="B6" s="6" t="s">
        <v>9</v>
      </c>
      <c r="C6" s="6">
        <v>1143833529</v>
      </c>
      <c r="D6" s="14">
        <v>7</v>
      </c>
      <c r="E6" s="8">
        <v>44743</v>
      </c>
      <c r="F6" s="6" t="s">
        <v>13</v>
      </c>
      <c r="G6" s="14" t="s">
        <v>173</v>
      </c>
      <c r="H6" s="6" t="s">
        <v>225</v>
      </c>
      <c r="I6" s="9">
        <v>560000</v>
      </c>
      <c r="J6" s="9">
        <v>560000</v>
      </c>
      <c r="K6" s="9">
        <v>560000</v>
      </c>
      <c r="L6" s="9">
        <v>0</v>
      </c>
      <c r="M6" s="9">
        <v>0</v>
      </c>
      <c r="N6" s="6">
        <v>0</v>
      </c>
      <c r="O6" s="6">
        <v>0</v>
      </c>
      <c r="P6" s="14">
        <v>8929800</v>
      </c>
      <c r="Q6" s="9">
        <v>560000</v>
      </c>
      <c r="R6" s="9">
        <v>560000</v>
      </c>
    </row>
    <row r="7" spans="1:18">
      <c r="A7" s="7">
        <v>2022</v>
      </c>
      <c r="B7" s="6" t="s">
        <v>9</v>
      </c>
      <c r="C7" s="6">
        <v>1143833529</v>
      </c>
      <c r="D7" s="14">
        <v>6</v>
      </c>
      <c r="E7" s="8">
        <v>44736</v>
      </c>
      <c r="F7" s="6" t="s">
        <v>14</v>
      </c>
      <c r="G7" s="14" t="s">
        <v>174</v>
      </c>
      <c r="H7" s="6" t="s">
        <v>225</v>
      </c>
      <c r="I7" s="9">
        <v>560000</v>
      </c>
      <c r="J7" s="9">
        <v>560000</v>
      </c>
      <c r="K7" s="9">
        <v>0</v>
      </c>
      <c r="L7" s="9">
        <v>0</v>
      </c>
      <c r="M7" s="9">
        <v>0</v>
      </c>
      <c r="N7" s="6">
        <v>0</v>
      </c>
      <c r="O7" s="6">
        <v>0</v>
      </c>
      <c r="P7" s="14"/>
      <c r="Q7" s="9"/>
      <c r="R7" s="9"/>
    </row>
    <row r="8" spans="1:18">
      <c r="A8" s="7">
        <v>2022</v>
      </c>
      <c r="B8" s="6" t="s">
        <v>9</v>
      </c>
      <c r="C8" s="6">
        <v>1143833529</v>
      </c>
      <c r="D8" s="14">
        <v>6</v>
      </c>
      <c r="E8" s="8">
        <v>44736</v>
      </c>
      <c r="F8" s="6" t="s">
        <v>15</v>
      </c>
      <c r="G8" s="14" t="s">
        <v>175</v>
      </c>
      <c r="H8" s="6" t="s">
        <v>225</v>
      </c>
      <c r="I8" s="9">
        <v>560000</v>
      </c>
      <c r="J8" s="9">
        <v>560000</v>
      </c>
      <c r="K8" s="9">
        <v>0</v>
      </c>
      <c r="L8" s="9">
        <v>0</v>
      </c>
      <c r="M8" s="9">
        <v>0</v>
      </c>
      <c r="N8" s="6">
        <v>0</v>
      </c>
      <c r="O8" s="6">
        <v>0</v>
      </c>
      <c r="P8" s="14"/>
      <c r="Q8" s="9"/>
      <c r="R8" s="9"/>
    </row>
    <row r="9" spans="1:18">
      <c r="A9" s="7">
        <v>2022</v>
      </c>
      <c r="B9" s="6" t="s">
        <v>9</v>
      </c>
      <c r="C9" s="6">
        <v>1143833529</v>
      </c>
      <c r="D9" s="14">
        <v>6</v>
      </c>
      <c r="E9" s="8">
        <v>44729</v>
      </c>
      <c r="F9" s="6" t="s">
        <v>16</v>
      </c>
      <c r="G9" s="14" t="s">
        <v>176</v>
      </c>
      <c r="H9" s="6" t="s">
        <v>224</v>
      </c>
      <c r="I9" s="9">
        <v>840000</v>
      </c>
      <c r="J9" s="9">
        <v>840000</v>
      </c>
      <c r="K9" s="9">
        <v>840000</v>
      </c>
      <c r="L9" s="9">
        <v>0</v>
      </c>
      <c r="M9" s="9">
        <v>0</v>
      </c>
      <c r="N9" s="6">
        <v>0</v>
      </c>
      <c r="O9" s="6">
        <v>0</v>
      </c>
      <c r="P9" s="14">
        <v>8912541</v>
      </c>
      <c r="Q9" s="9">
        <v>840000</v>
      </c>
      <c r="R9" s="9">
        <v>840000</v>
      </c>
    </row>
    <row r="10" spans="1:18">
      <c r="A10" s="7">
        <v>2022</v>
      </c>
      <c r="B10" s="6" t="s">
        <v>9</v>
      </c>
      <c r="C10" s="6">
        <v>1143833529</v>
      </c>
      <c r="D10" s="14">
        <v>6</v>
      </c>
      <c r="E10" s="8">
        <v>44729</v>
      </c>
      <c r="F10" s="6" t="s">
        <v>17</v>
      </c>
      <c r="G10" s="14" t="s">
        <v>177</v>
      </c>
      <c r="H10" s="6" t="s">
        <v>224</v>
      </c>
      <c r="I10" s="9">
        <v>700000</v>
      </c>
      <c r="J10" s="9">
        <v>700000</v>
      </c>
      <c r="K10" s="9">
        <v>700000</v>
      </c>
      <c r="L10" s="9">
        <v>0</v>
      </c>
      <c r="M10" s="9">
        <v>0</v>
      </c>
      <c r="N10" s="6">
        <v>0</v>
      </c>
      <c r="O10" s="6">
        <v>0</v>
      </c>
      <c r="P10" s="14">
        <v>8912538</v>
      </c>
      <c r="Q10" s="9">
        <v>700000</v>
      </c>
      <c r="R10" s="9">
        <v>700000</v>
      </c>
    </row>
    <row r="11" spans="1:18">
      <c r="A11" s="7">
        <v>2022</v>
      </c>
      <c r="B11" s="6" t="s">
        <v>9</v>
      </c>
      <c r="C11" s="6">
        <v>1143833529</v>
      </c>
      <c r="D11" s="14">
        <v>6</v>
      </c>
      <c r="E11" s="8">
        <v>44722</v>
      </c>
      <c r="F11" s="6" t="s">
        <v>18</v>
      </c>
      <c r="G11" s="14" t="s">
        <v>178</v>
      </c>
      <c r="H11" s="6" t="s">
        <v>224</v>
      </c>
      <c r="I11" s="9">
        <v>700000</v>
      </c>
      <c r="J11" s="9">
        <v>700000</v>
      </c>
      <c r="K11" s="9">
        <v>700000</v>
      </c>
      <c r="L11" s="9">
        <v>0</v>
      </c>
      <c r="M11" s="9">
        <v>0</v>
      </c>
      <c r="N11" s="6">
        <v>0</v>
      </c>
      <c r="O11" s="6">
        <v>0</v>
      </c>
      <c r="P11" s="14">
        <v>8896933</v>
      </c>
      <c r="Q11" s="9">
        <v>700000</v>
      </c>
      <c r="R11" s="9">
        <v>700000</v>
      </c>
    </row>
    <row r="12" spans="1:18">
      <c r="A12" s="7">
        <v>2022</v>
      </c>
      <c r="B12" s="6" t="s">
        <v>9</v>
      </c>
      <c r="C12" s="6">
        <v>1143833529</v>
      </c>
      <c r="D12" s="14">
        <v>6</v>
      </c>
      <c r="E12" s="8">
        <v>44722</v>
      </c>
      <c r="F12" s="6" t="s">
        <v>19</v>
      </c>
      <c r="G12" s="14" t="s">
        <v>179</v>
      </c>
      <c r="H12" s="6" t="s">
        <v>224</v>
      </c>
      <c r="I12" s="9">
        <v>700000</v>
      </c>
      <c r="J12" s="9">
        <v>700000</v>
      </c>
      <c r="K12" s="9">
        <v>700000</v>
      </c>
      <c r="L12" s="9">
        <v>0</v>
      </c>
      <c r="M12" s="9">
        <v>0</v>
      </c>
      <c r="N12" s="6">
        <v>0</v>
      </c>
      <c r="O12" s="6">
        <v>0</v>
      </c>
      <c r="P12" s="14">
        <v>8896934</v>
      </c>
      <c r="Q12" s="9">
        <v>700000</v>
      </c>
      <c r="R12" s="9">
        <v>700000</v>
      </c>
    </row>
    <row r="13" spans="1:18">
      <c r="A13" s="7">
        <v>2022</v>
      </c>
      <c r="B13" s="6" t="s">
        <v>9</v>
      </c>
      <c r="C13" s="6">
        <v>1143833529</v>
      </c>
      <c r="D13" s="14">
        <v>6</v>
      </c>
      <c r="E13" s="8">
        <v>44718</v>
      </c>
      <c r="F13" s="6" t="s">
        <v>20</v>
      </c>
      <c r="G13" s="14" t="s">
        <v>180</v>
      </c>
      <c r="H13" s="6" t="s">
        <v>224</v>
      </c>
      <c r="I13" s="9">
        <v>700000</v>
      </c>
      <c r="J13" s="9">
        <v>700000</v>
      </c>
      <c r="K13" s="9">
        <v>700000</v>
      </c>
      <c r="L13" s="9">
        <v>0</v>
      </c>
      <c r="M13" s="9">
        <v>0</v>
      </c>
      <c r="N13" s="6">
        <v>0</v>
      </c>
      <c r="O13" s="6">
        <v>0</v>
      </c>
      <c r="P13" s="14">
        <v>8888730</v>
      </c>
      <c r="Q13" s="9">
        <v>700000</v>
      </c>
      <c r="R13" s="9">
        <v>700000</v>
      </c>
    </row>
    <row r="14" spans="1:18">
      <c r="A14" s="7">
        <v>2022</v>
      </c>
      <c r="B14" s="6" t="s">
        <v>9</v>
      </c>
      <c r="C14" s="6">
        <v>1143833529</v>
      </c>
      <c r="D14" s="14">
        <v>6</v>
      </c>
      <c r="E14" s="8">
        <v>44718</v>
      </c>
      <c r="F14" s="6" t="s">
        <v>21</v>
      </c>
      <c r="G14" s="14" t="s">
        <v>181</v>
      </c>
      <c r="H14" s="6" t="s">
        <v>224</v>
      </c>
      <c r="I14" s="9">
        <v>840000</v>
      </c>
      <c r="J14" s="9">
        <v>840000</v>
      </c>
      <c r="K14" s="9">
        <v>840000</v>
      </c>
      <c r="L14" s="9">
        <v>0</v>
      </c>
      <c r="M14" s="9">
        <v>0</v>
      </c>
      <c r="N14" s="6">
        <v>0</v>
      </c>
      <c r="O14" s="6">
        <v>0</v>
      </c>
      <c r="P14" s="14">
        <v>8900187</v>
      </c>
      <c r="Q14" s="9">
        <v>840000</v>
      </c>
      <c r="R14" s="9">
        <v>840000</v>
      </c>
    </row>
    <row r="15" spans="1:18">
      <c r="A15" s="7">
        <v>2022</v>
      </c>
      <c r="B15" s="6" t="s">
        <v>9</v>
      </c>
      <c r="C15" s="6">
        <v>1143833529</v>
      </c>
      <c r="D15" s="14">
        <v>5</v>
      </c>
      <c r="E15" s="8">
        <v>44701</v>
      </c>
      <c r="F15" s="6" t="s">
        <v>22</v>
      </c>
      <c r="G15" s="14" t="s">
        <v>182</v>
      </c>
      <c r="H15" s="6" t="s">
        <v>224</v>
      </c>
      <c r="I15" s="9">
        <v>700000</v>
      </c>
      <c r="J15" s="9">
        <v>700000</v>
      </c>
      <c r="K15" s="9">
        <v>700000</v>
      </c>
      <c r="L15" s="9">
        <v>0</v>
      </c>
      <c r="M15" s="9">
        <v>0</v>
      </c>
      <c r="N15" s="6">
        <v>0</v>
      </c>
      <c r="O15" s="6">
        <v>0</v>
      </c>
      <c r="P15" s="14">
        <v>8871850</v>
      </c>
      <c r="Q15" s="9">
        <v>700000</v>
      </c>
      <c r="R15" s="9">
        <v>700000</v>
      </c>
    </row>
    <row r="16" spans="1:18">
      <c r="A16" s="7">
        <v>2022</v>
      </c>
      <c r="B16" s="6" t="s">
        <v>9</v>
      </c>
      <c r="C16" s="6">
        <v>1143833529</v>
      </c>
      <c r="D16" s="14">
        <v>5</v>
      </c>
      <c r="E16" s="8">
        <v>44701</v>
      </c>
      <c r="F16" s="6" t="s">
        <v>23</v>
      </c>
      <c r="G16" s="14" t="s">
        <v>183</v>
      </c>
      <c r="H16" s="6" t="s">
        <v>224</v>
      </c>
      <c r="I16" s="9">
        <v>1120000</v>
      </c>
      <c r="J16" s="9">
        <v>1120000</v>
      </c>
      <c r="K16" s="9">
        <v>1120000</v>
      </c>
      <c r="L16" s="9">
        <v>0</v>
      </c>
      <c r="M16" s="9">
        <v>0</v>
      </c>
      <c r="N16" s="6">
        <v>0</v>
      </c>
      <c r="O16" s="6">
        <v>0</v>
      </c>
      <c r="P16" s="14">
        <v>8871849</v>
      </c>
      <c r="Q16" s="9">
        <v>1120000</v>
      </c>
      <c r="R16" s="9">
        <v>1120000</v>
      </c>
    </row>
    <row r="17" spans="1:18">
      <c r="A17" s="7">
        <v>2022</v>
      </c>
      <c r="B17" s="6" t="s">
        <v>9</v>
      </c>
      <c r="C17" s="6">
        <v>1143833529</v>
      </c>
      <c r="D17" s="14">
        <v>5</v>
      </c>
      <c r="E17" s="8">
        <v>44694</v>
      </c>
      <c r="F17" s="6" t="s">
        <v>24</v>
      </c>
      <c r="G17" s="14" t="s">
        <v>184</v>
      </c>
      <c r="H17" s="6" t="s">
        <v>224</v>
      </c>
      <c r="I17" s="9">
        <v>700000</v>
      </c>
      <c r="J17" s="9">
        <v>700000</v>
      </c>
      <c r="K17" s="9">
        <v>700000</v>
      </c>
      <c r="L17" s="9">
        <v>0</v>
      </c>
      <c r="M17" s="9">
        <v>0</v>
      </c>
      <c r="N17" s="6">
        <v>0</v>
      </c>
      <c r="O17" s="6">
        <v>0</v>
      </c>
      <c r="P17" s="14">
        <v>8865238</v>
      </c>
      <c r="Q17" s="9">
        <v>700000</v>
      </c>
      <c r="R17" s="9">
        <v>700000</v>
      </c>
    </row>
    <row r="18" spans="1:18">
      <c r="A18" s="7">
        <v>2022</v>
      </c>
      <c r="B18" s="6" t="s">
        <v>9</v>
      </c>
      <c r="C18" s="6">
        <v>1143833529</v>
      </c>
      <c r="D18" s="14">
        <v>5</v>
      </c>
      <c r="E18" s="8">
        <v>44694</v>
      </c>
      <c r="F18" s="6" t="s">
        <v>25</v>
      </c>
      <c r="G18" s="14" t="s">
        <v>185</v>
      </c>
      <c r="H18" s="6" t="s">
        <v>224</v>
      </c>
      <c r="I18" s="9">
        <v>700000</v>
      </c>
      <c r="J18" s="9">
        <v>700000</v>
      </c>
      <c r="K18" s="9">
        <v>700000</v>
      </c>
      <c r="L18" s="9">
        <v>0</v>
      </c>
      <c r="M18" s="9">
        <v>0</v>
      </c>
      <c r="N18" s="6">
        <v>0</v>
      </c>
      <c r="O18" s="6">
        <v>0</v>
      </c>
      <c r="P18" s="14">
        <v>8865239</v>
      </c>
      <c r="Q18" s="9">
        <v>700000</v>
      </c>
      <c r="R18" s="9">
        <v>700000</v>
      </c>
    </row>
    <row r="19" spans="1:18">
      <c r="A19" s="7">
        <v>2022</v>
      </c>
      <c r="B19" s="6" t="s">
        <v>9</v>
      </c>
      <c r="C19" s="6">
        <v>1143833529</v>
      </c>
      <c r="D19" s="14">
        <v>5</v>
      </c>
      <c r="E19" s="8">
        <v>44690</v>
      </c>
      <c r="F19" s="6" t="s">
        <v>26</v>
      </c>
      <c r="G19" s="14" t="s">
        <v>186</v>
      </c>
      <c r="H19" s="6" t="s">
        <v>224</v>
      </c>
      <c r="I19" s="9">
        <v>700000</v>
      </c>
      <c r="J19" s="9">
        <v>700000</v>
      </c>
      <c r="K19" s="9">
        <v>700000</v>
      </c>
      <c r="L19" s="9">
        <v>0</v>
      </c>
      <c r="M19" s="9">
        <v>0</v>
      </c>
      <c r="N19" s="6">
        <v>0</v>
      </c>
      <c r="O19" s="6">
        <v>0</v>
      </c>
      <c r="P19" s="14">
        <v>8912537</v>
      </c>
      <c r="Q19" s="9">
        <v>700000</v>
      </c>
      <c r="R19" s="9">
        <v>700000</v>
      </c>
    </row>
    <row r="20" spans="1:18">
      <c r="A20" s="7">
        <v>2022</v>
      </c>
      <c r="B20" s="6" t="s">
        <v>9</v>
      </c>
      <c r="C20" s="6">
        <v>1143833529</v>
      </c>
      <c r="D20" s="14">
        <v>5</v>
      </c>
      <c r="E20" s="8">
        <v>44690</v>
      </c>
      <c r="F20" s="6" t="s">
        <v>27</v>
      </c>
      <c r="G20" s="14" t="s">
        <v>187</v>
      </c>
      <c r="H20" s="6" t="s">
        <v>224</v>
      </c>
      <c r="I20" s="9">
        <v>700000</v>
      </c>
      <c r="J20" s="9">
        <v>700000</v>
      </c>
      <c r="K20" s="9">
        <v>700000</v>
      </c>
      <c r="L20" s="9">
        <v>0</v>
      </c>
      <c r="M20" s="9">
        <v>0</v>
      </c>
      <c r="N20" s="6">
        <v>0</v>
      </c>
      <c r="O20" s="6">
        <v>0</v>
      </c>
      <c r="P20" s="14">
        <v>8850107</v>
      </c>
      <c r="Q20" s="9">
        <v>700000</v>
      </c>
      <c r="R20" s="9">
        <v>700000</v>
      </c>
    </row>
    <row r="21" spans="1:18">
      <c r="A21" s="7">
        <v>2022</v>
      </c>
      <c r="B21" s="6" t="s">
        <v>9</v>
      </c>
      <c r="C21" s="6">
        <v>1143833529</v>
      </c>
      <c r="D21" s="14">
        <v>4</v>
      </c>
      <c r="E21" s="8">
        <v>44680</v>
      </c>
      <c r="F21" s="6" t="s">
        <v>28</v>
      </c>
      <c r="G21" s="14" t="s">
        <v>188</v>
      </c>
      <c r="H21" s="6" t="s">
        <v>224</v>
      </c>
      <c r="I21" s="9">
        <v>560000</v>
      </c>
      <c r="J21" s="9">
        <v>560000</v>
      </c>
      <c r="K21" s="9">
        <v>560000</v>
      </c>
      <c r="L21" s="9">
        <v>0</v>
      </c>
      <c r="M21" s="9">
        <v>0</v>
      </c>
      <c r="N21" s="6">
        <v>0</v>
      </c>
      <c r="O21" s="6">
        <v>0</v>
      </c>
      <c r="P21" s="14">
        <v>8831311</v>
      </c>
      <c r="Q21" s="9">
        <v>560000</v>
      </c>
      <c r="R21" s="9">
        <v>560000</v>
      </c>
    </row>
    <row r="22" spans="1:18">
      <c r="A22" s="7">
        <v>2022</v>
      </c>
      <c r="B22" s="6" t="s">
        <v>9</v>
      </c>
      <c r="C22" s="6">
        <v>1143833529</v>
      </c>
      <c r="D22" s="14">
        <v>4</v>
      </c>
      <c r="E22" s="8">
        <v>44680</v>
      </c>
      <c r="F22" s="6" t="s">
        <v>29</v>
      </c>
      <c r="G22" s="14" t="s">
        <v>189</v>
      </c>
      <c r="H22" s="6" t="s">
        <v>224</v>
      </c>
      <c r="I22" s="9">
        <v>700000</v>
      </c>
      <c r="J22" s="9">
        <v>700000</v>
      </c>
      <c r="K22" s="9">
        <v>700000</v>
      </c>
      <c r="L22" s="9">
        <v>0</v>
      </c>
      <c r="M22" s="9">
        <v>0</v>
      </c>
      <c r="N22" s="6">
        <v>0</v>
      </c>
      <c r="O22" s="6">
        <v>0</v>
      </c>
      <c r="P22" s="14">
        <v>8831310</v>
      </c>
      <c r="Q22" s="9">
        <v>700000</v>
      </c>
      <c r="R22" s="9">
        <v>700000</v>
      </c>
    </row>
    <row r="23" spans="1:18">
      <c r="A23" s="7">
        <v>2022</v>
      </c>
      <c r="B23" s="6" t="s">
        <v>9</v>
      </c>
      <c r="C23" s="6">
        <v>1143833529</v>
      </c>
      <c r="D23" s="14">
        <v>4</v>
      </c>
      <c r="E23" s="8">
        <v>44673</v>
      </c>
      <c r="F23" s="6">
        <v>70015623</v>
      </c>
      <c r="G23" s="14" t="s">
        <v>190</v>
      </c>
      <c r="H23" s="6" t="s">
        <v>224</v>
      </c>
      <c r="I23" s="9">
        <v>840000</v>
      </c>
      <c r="J23" s="9">
        <v>840000</v>
      </c>
      <c r="K23" s="9">
        <v>700000</v>
      </c>
      <c r="L23" s="9">
        <v>140000</v>
      </c>
      <c r="M23" s="9">
        <v>0</v>
      </c>
      <c r="N23" s="6" t="s">
        <v>30</v>
      </c>
      <c r="O23" s="6">
        <v>0</v>
      </c>
      <c r="P23" s="14">
        <v>8871843</v>
      </c>
      <c r="Q23" s="9">
        <v>700000</v>
      </c>
      <c r="R23" s="9">
        <v>700000</v>
      </c>
    </row>
    <row r="24" spans="1:18">
      <c r="A24" s="7">
        <v>2022</v>
      </c>
      <c r="B24" s="6" t="s">
        <v>9</v>
      </c>
      <c r="C24" s="6">
        <v>1143833529</v>
      </c>
      <c r="D24" s="14">
        <v>4</v>
      </c>
      <c r="E24" s="8">
        <v>44673</v>
      </c>
      <c r="F24" s="6" t="s">
        <v>31</v>
      </c>
      <c r="G24" s="14" t="s">
        <v>191</v>
      </c>
      <c r="H24" s="6" t="s">
        <v>224</v>
      </c>
      <c r="I24" s="9">
        <v>700000</v>
      </c>
      <c r="J24" s="9">
        <v>700000</v>
      </c>
      <c r="K24" s="9">
        <v>700000</v>
      </c>
      <c r="L24" s="9">
        <v>0</v>
      </c>
      <c r="M24" s="9">
        <v>0</v>
      </c>
      <c r="N24" s="6">
        <v>0</v>
      </c>
      <c r="O24" s="6">
        <v>0</v>
      </c>
      <c r="P24" s="14">
        <v>8835681</v>
      </c>
      <c r="Q24" s="9">
        <v>700000</v>
      </c>
      <c r="R24" s="9">
        <v>700000</v>
      </c>
    </row>
    <row r="25" spans="1:18">
      <c r="A25" s="7">
        <v>2022</v>
      </c>
      <c r="B25" s="6" t="s">
        <v>9</v>
      </c>
      <c r="C25" s="6">
        <v>1143833529</v>
      </c>
      <c r="D25" s="14">
        <v>4</v>
      </c>
      <c r="E25" s="8">
        <v>44664</v>
      </c>
      <c r="F25" s="6" t="s">
        <v>32</v>
      </c>
      <c r="G25" s="14" t="s">
        <v>192</v>
      </c>
      <c r="H25" s="6" t="s">
        <v>224</v>
      </c>
      <c r="I25" s="9">
        <v>560000</v>
      </c>
      <c r="J25" s="9">
        <v>560000</v>
      </c>
      <c r="K25" s="9">
        <v>560000</v>
      </c>
      <c r="L25" s="9">
        <v>0</v>
      </c>
      <c r="M25" s="9">
        <v>0</v>
      </c>
      <c r="N25" s="6">
        <v>0</v>
      </c>
      <c r="O25" s="6">
        <v>0</v>
      </c>
      <c r="P25" s="14">
        <v>8813868</v>
      </c>
      <c r="Q25" s="9">
        <v>560000</v>
      </c>
      <c r="R25" s="9">
        <v>560000</v>
      </c>
    </row>
    <row r="26" spans="1:18">
      <c r="A26" s="7">
        <v>2022</v>
      </c>
      <c r="B26" s="6" t="s">
        <v>9</v>
      </c>
      <c r="C26" s="6">
        <v>1143833529</v>
      </c>
      <c r="D26" s="14">
        <v>4</v>
      </c>
      <c r="E26" s="8">
        <v>44664</v>
      </c>
      <c r="F26" s="6" t="s">
        <v>33</v>
      </c>
      <c r="G26" s="14" t="s">
        <v>193</v>
      </c>
      <c r="H26" s="6" t="s">
        <v>224</v>
      </c>
      <c r="I26" s="9">
        <v>420000</v>
      </c>
      <c r="J26" s="9">
        <v>420000</v>
      </c>
      <c r="K26" s="9">
        <v>420000</v>
      </c>
      <c r="L26" s="9">
        <v>0</v>
      </c>
      <c r="M26" s="9">
        <v>0</v>
      </c>
      <c r="N26" s="6">
        <v>0</v>
      </c>
      <c r="O26" s="6">
        <v>0</v>
      </c>
      <c r="P26" s="14">
        <v>8813872</v>
      </c>
      <c r="Q26" s="9">
        <v>420000</v>
      </c>
      <c r="R26" s="9">
        <v>420000</v>
      </c>
    </row>
    <row r="27" spans="1:18">
      <c r="A27" s="7">
        <v>2022</v>
      </c>
      <c r="B27" s="6" t="s">
        <v>9</v>
      </c>
      <c r="C27" s="6">
        <v>1143833529</v>
      </c>
      <c r="D27" s="14">
        <v>4</v>
      </c>
      <c r="E27" s="8">
        <v>44659</v>
      </c>
      <c r="F27" s="6" t="s">
        <v>34</v>
      </c>
      <c r="G27" s="14" t="s">
        <v>194</v>
      </c>
      <c r="H27" s="6" t="s">
        <v>224</v>
      </c>
      <c r="I27" s="9">
        <v>700000</v>
      </c>
      <c r="J27" s="9">
        <v>700000</v>
      </c>
      <c r="K27" s="9">
        <v>700000</v>
      </c>
      <c r="L27" s="9">
        <v>0</v>
      </c>
      <c r="M27" s="9">
        <v>0</v>
      </c>
      <c r="N27" s="6">
        <v>0</v>
      </c>
      <c r="O27" s="6">
        <v>0</v>
      </c>
      <c r="P27" s="14">
        <v>8805014</v>
      </c>
      <c r="Q27" s="9">
        <v>700000</v>
      </c>
      <c r="R27" s="9">
        <v>700000</v>
      </c>
    </row>
    <row r="28" spans="1:18">
      <c r="A28" s="7">
        <v>2022</v>
      </c>
      <c r="B28" s="6" t="s">
        <v>9</v>
      </c>
      <c r="C28" s="6">
        <v>1143833529</v>
      </c>
      <c r="D28" s="14">
        <v>4</v>
      </c>
      <c r="E28" s="8">
        <v>44659</v>
      </c>
      <c r="F28" s="6" t="s">
        <v>35</v>
      </c>
      <c r="G28" s="14" t="s">
        <v>195</v>
      </c>
      <c r="H28" s="6" t="s">
        <v>224</v>
      </c>
      <c r="I28" s="9">
        <v>700000</v>
      </c>
      <c r="J28" s="9">
        <v>700000</v>
      </c>
      <c r="K28" s="9">
        <v>700000</v>
      </c>
      <c r="L28" s="9">
        <v>0</v>
      </c>
      <c r="M28" s="9">
        <v>0</v>
      </c>
      <c r="N28" s="6">
        <v>0</v>
      </c>
      <c r="O28" s="6">
        <v>0</v>
      </c>
      <c r="P28" s="14">
        <v>8805027</v>
      </c>
      <c r="Q28" s="9">
        <v>700000</v>
      </c>
      <c r="R28" s="9">
        <v>700000</v>
      </c>
    </row>
    <row r="29" spans="1:18">
      <c r="A29" s="7">
        <v>2022</v>
      </c>
      <c r="B29" s="6" t="s">
        <v>9</v>
      </c>
      <c r="C29" s="6">
        <v>1143833529</v>
      </c>
      <c r="D29" s="14">
        <v>4</v>
      </c>
      <c r="E29" s="8">
        <v>44652</v>
      </c>
      <c r="F29" s="6" t="s">
        <v>36</v>
      </c>
      <c r="G29" s="14" t="s">
        <v>196</v>
      </c>
      <c r="H29" s="6" t="s">
        <v>224</v>
      </c>
      <c r="I29" s="9">
        <v>700000</v>
      </c>
      <c r="J29" s="9">
        <v>700000</v>
      </c>
      <c r="K29" s="9">
        <v>700000</v>
      </c>
      <c r="L29" s="9">
        <v>0</v>
      </c>
      <c r="M29" s="9">
        <v>0</v>
      </c>
      <c r="N29" s="6">
        <v>0</v>
      </c>
      <c r="O29" s="6">
        <v>0</v>
      </c>
      <c r="P29" s="14">
        <v>8805012</v>
      </c>
      <c r="Q29" s="9">
        <v>700000</v>
      </c>
      <c r="R29" s="9">
        <v>700000</v>
      </c>
    </row>
    <row r="30" spans="1:18">
      <c r="A30" s="7">
        <v>2022</v>
      </c>
      <c r="B30" s="6" t="s">
        <v>9</v>
      </c>
      <c r="C30" s="6">
        <v>1143833529</v>
      </c>
      <c r="D30" s="14">
        <v>4</v>
      </c>
      <c r="E30" s="8">
        <v>44652</v>
      </c>
      <c r="F30" s="6" t="s">
        <v>37</v>
      </c>
      <c r="G30" s="14" t="s">
        <v>197</v>
      </c>
      <c r="H30" s="6" t="s">
        <v>224</v>
      </c>
      <c r="I30" s="9">
        <v>700000</v>
      </c>
      <c r="J30" s="9">
        <v>700000</v>
      </c>
      <c r="K30" s="9">
        <v>700000</v>
      </c>
      <c r="L30" s="9">
        <v>0</v>
      </c>
      <c r="M30" s="9">
        <v>0</v>
      </c>
      <c r="N30" s="6">
        <v>0</v>
      </c>
      <c r="O30" s="6">
        <v>0</v>
      </c>
      <c r="P30" s="14">
        <v>8805013</v>
      </c>
      <c r="Q30" s="9">
        <v>700000</v>
      </c>
      <c r="R30" s="9">
        <v>700000</v>
      </c>
    </row>
    <row r="31" spans="1:18">
      <c r="A31" s="7">
        <v>2022</v>
      </c>
      <c r="B31" s="6" t="s">
        <v>9</v>
      </c>
      <c r="C31" s="6">
        <v>1143833529</v>
      </c>
      <c r="D31" s="14">
        <v>3</v>
      </c>
      <c r="E31" s="8">
        <v>44645</v>
      </c>
      <c r="F31" s="6" t="s">
        <v>38</v>
      </c>
      <c r="G31" s="14" t="s">
        <v>198</v>
      </c>
      <c r="H31" s="6" t="s">
        <v>224</v>
      </c>
      <c r="I31" s="9">
        <v>560000</v>
      </c>
      <c r="J31" s="9">
        <v>560000</v>
      </c>
      <c r="K31" s="9">
        <v>560000</v>
      </c>
      <c r="L31" s="9">
        <v>0</v>
      </c>
      <c r="M31" s="9">
        <v>0</v>
      </c>
      <c r="N31" s="6">
        <v>0</v>
      </c>
      <c r="O31" s="6">
        <v>0</v>
      </c>
      <c r="P31" s="14">
        <v>8831319</v>
      </c>
      <c r="Q31" s="9">
        <v>560000</v>
      </c>
      <c r="R31" s="9">
        <v>560000</v>
      </c>
    </row>
    <row r="32" spans="1:18">
      <c r="A32" s="7">
        <v>2022</v>
      </c>
      <c r="B32" s="6" t="s">
        <v>9</v>
      </c>
      <c r="C32" s="6">
        <v>1143833529</v>
      </c>
      <c r="D32" s="14">
        <v>3</v>
      </c>
      <c r="E32" s="8">
        <v>44645</v>
      </c>
      <c r="F32" s="6" t="s">
        <v>39</v>
      </c>
      <c r="G32" s="14" t="s">
        <v>199</v>
      </c>
      <c r="H32" s="6" t="s">
        <v>224</v>
      </c>
      <c r="I32" s="9">
        <v>560000</v>
      </c>
      <c r="J32" s="9">
        <v>560000</v>
      </c>
      <c r="K32" s="9">
        <v>560000</v>
      </c>
      <c r="L32" s="9">
        <v>0</v>
      </c>
      <c r="M32" s="9">
        <v>0</v>
      </c>
      <c r="N32" s="6">
        <v>0</v>
      </c>
      <c r="O32" s="6">
        <v>0</v>
      </c>
      <c r="P32" s="14">
        <v>8781234</v>
      </c>
      <c r="Q32" s="9">
        <v>560000</v>
      </c>
      <c r="R32" s="9">
        <v>560000</v>
      </c>
    </row>
    <row r="33" spans="1:29">
      <c r="A33" s="7">
        <v>2022</v>
      </c>
      <c r="B33" s="6" t="s">
        <v>9</v>
      </c>
      <c r="C33" s="6">
        <v>1143833529</v>
      </c>
      <c r="D33" s="14">
        <v>3</v>
      </c>
      <c r="E33" s="8">
        <v>44638</v>
      </c>
      <c r="F33" s="6" t="s">
        <v>40</v>
      </c>
      <c r="G33" s="14" t="s">
        <v>200</v>
      </c>
      <c r="H33" s="6" t="s">
        <v>224</v>
      </c>
      <c r="I33" s="9">
        <v>700000</v>
      </c>
      <c r="J33" s="9">
        <v>700000</v>
      </c>
      <c r="K33" s="9">
        <v>700000</v>
      </c>
      <c r="L33" s="9">
        <v>0</v>
      </c>
      <c r="M33" s="9">
        <v>0</v>
      </c>
      <c r="N33" s="6">
        <v>0</v>
      </c>
      <c r="O33" s="6">
        <v>0</v>
      </c>
      <c r="P33" s="14">
        <v>8766813</v>
      </c>
      <c r="Q33" s="9">
        <v>700000</v>
      </c>
      <c r="R33" s="9">
        <v>700000</v>
      </c>
    </row>
    <row r="34" spans="1:29">
      <c r="A34" s="7">
        <v>2022</v>
      </c>
      <c r="B34" s="6" t="s">
        <v>9</v>
      </c>
      <c r="C34" s="6">
        <v>1143833529</v>
      </c>
      <c r="D34" s="14">
        <v>3</v>
      </c>
      <c r="E34" s="8">
        <v>44638</v>
      </c>
      <c r="F34" s="6" t="s">
        <v>41</v>
      </c>
      <c r="G34" s="14" t="s">
        <v>201</v>
      </c>
      <c r="H34" s="6" t="s">
        <v>224</v>
      </c>
      <c r="I34" s="9">
        <v>980000</v>
      </c>
      <c r="J34" s="9">
        <v>980000</v>
      </c>
      <c r="K34" s="9">
        <v>700000</v>
      </c>
      <c r="L34" s="9">
        <v>140000</v>
      </c>
      <c r="M34" s="9">
        <v>0</v>
      </c>
      <c r="N34" s="6" t="s">
        <v>42</v>
      </c>
      <c r="O34" s="6">
        <v>0</v>
      </c>
      <c r="P34" s="14">
        <v>8771359</v>
      </c>
      <c r="Q34" s="9">
        <v>700000</v>
      </c>
      <c r="R34" s="9">
        <v>700000</v>
      </c>
    </row>
    <row r="35" spans="1:29" s="2" customFormat="1">
      <c r="A35" s="11">
        <v>2022</v>
      </c>
      <c r="B35" s="10" t="s">
        <v>9</v>
      </c>
      <c r="C35" s="10">
        <v>1143833529</v>
      </c>
      <c r="D35" s="24">
        <v>3</v>
      </c>
      <c r="E35" s="12">
        <v>44635</v>
      </c>
      <c r="F35" s="10" t="s">
        <v>43</v>
      </c>
      <c r="G35" s="24" t="s">
        <v>202</v>
      </c>
      <c r="H35" s="10" t="s">
        <v>224</v>
      </c>
      <c r="I35" s="13">
        <v>700000</v>
      </c>
      <c r="J35" s="13">
        <v>700000</v>
      </c>
      <c r="K35" s="13">
        <v>700000</v>
      </c>
      <c r="L35" s="13">
        <v>0</v>
      </c>
      <c r="M35" s="13">
        <v>0</v>
      </c>
      <c r="N35" s="10">
        <v>0</v>
      </c>
      <c r="O35" s="10">
        <v>0</v>
      </c>
      <c r="P35" s="24">
        <v>8813865</v>
      </c>
      <c r="Q35" s="13">
        <v>525000</v>
      </c>
      <c r="R35" s="13">
        <v>525000</v>
      </c>
      <c r="S35"/>
      <c r="T35"/>
      <c r="U35"/>
      <c r="V35"/>
      <c r="W35"/>
      <c r="X35"/>
      <c r="Y35"/>
      <c r="Z35"/>
      <c r="AA35"/>
      <c r="AB35"/>
      <c r="AC35"/>
    </row>
    <row r="36" spans="1:29">
      <c r="A36" s="7">
        <v>2022</v>
      </c>
      <c r="B36" s="6" t="s">
        <v>9</v>
      </c>
      <c r="C36" s="6">
        <v>1143833529</v>
      </c>
      <c r="D36" s="14">
        <v>3</v>
      </c>
      <c r="E36" s="8">
        <v>44635</v>
      </c>
      <c r="F36" s="6" t="s">
        <v>44</v>
      </c>
      <c r="G36" s="14" t="s">
        <v>203</v>
      </c>
      <c r="H36" s="6" t="s">
        <v>224</v>
      </c>
      <c r="I36" s="9">
        <v>700000</v>
      </c>
      <c r="J36" s="9">
        <v>700000</v>
      </c>
      <c r="K36" s="9">
        <v>700000</v>
      </c>
      <c r="L36" s="9">
        <v>0</v>
      </c>
      <c r="M36" s="9">
        <v>0</v>
      </c>
      <c r="N36" s="6">
        <v>0</v>
      </c>
      <c r="O36" s="6">
        <v>0</v>
      </c>
      <c r="P36" s="14">
        <v>8813862</v>
      </c>
      <c r="Q36" s="9">
        <v>700000</v>
      </c>
      <c r="R36" s="9">
        <v>700000</v>
      </c>
    </row>
    <row r="37" spans="1:29">
      <c r="A37" s="7">
        <v>2022</v>
      </c>
      <c r="B37" s="6" t="s">
        <v>9</v>
      </c>
      <c r="C37" s="6">
        <v>1143833529</v>
      </c>
      <c r="D37" s="14">
        <v>3</v>
      </c>
      <c r="E37" s="8">
        <v>44629</v>
      </c>
      <c r="F37" s="6" t="s">
        <v>45</v>
      </c>
      <c r="G37" s="14" t="s">
        <v>204</v>
      </c>
      <c r="H37" s="6" t="s">
        <v>224</v>
      </c>
      <c r="I37" s="9">
        <v>700000</v>
      </c>
      <c r="J37" s="9">
        <v>700000</v>
      </c>
      <c r="K37" s="9">
        <v>700000</v>
      </c>
      <c r="L37" s="9">
        <v>0</v>
      </c>
      <c r="M37" s="9">
        <v>0</v>
      </c>
      <c r="N37" s="6">
        <v>0</v>
      </c>
      <c r="O37" s="6">
        <v>0</v>
      </c>
      <c r="P37" s="14">
        <v>8741932</v>
      </c>
      <c r="Q37" s="9">
        <v>700000</v>
      </c>
      <c r="R37" s="9">
        <v>700000</v>
      </c>
    </row>
    <row r="38" spans="1:29">
      <c r="A38" s="7">
        <v>2022</v>
      </c>
      <c r="B38" s="6" t="s">
        <v>9</v>
      </c>
      <c r="C38" s="6">
        <v>1143833529</v>
      </c>
      <c r="D38" s="14">
        <v>3</v>
      </c>
      <c r="E38" s="8">
        <v>44629</v>
      </c>
      <c r="F38" s="6" t="s">
        <v>46</v>
      </c>
      <c r="G38" s="14" t="s">
        <v>205</v>
      </c>
      <c r="H38" s="6" t="s">
        <v>224</v>
      </c>
      <c r="I38" s="9">
        <v>700000</v>
      </c>
      <c r="J38" s="9">
        <v>700000</v>
      </c>
      <c r="K38" s="9">
        <v>700000</v>
      </c>
      <c r="L38" s="9">
        <v>0</v>
      </c>
      <c r="M38" s="9">
        <v>0</v>
      </c>
      <c r="N38" s="6">
        <v>0</v>
      </c>
      <c r="O38" s="6">
        <v>0</v>
      </c>
      <c r="P38" s="14">
        <v>8741933</v>
      </c>
      <c r="Q38" s="9">
        <v>700000</v>
      </c>
      <c r="R38" s="9">
        <v>700000</v>
      </c>
    </row>
    <row r="39" spans="1:29">
      <c r="A39" s="7">
        <v>2022</v>
      </c>
      <c r="B39" s="6" t="s">
        <v>9</v>
      </c>
      <c r="C39" s="6">
        <v>1143833529</v>
      </c>
      <c r="D39" s="14">
        <v>3</v>
      </c>
      <c r="E39" s="8">
        <v>44621</v>
      </c>
      <c r="F39" s="6" t="s">
        <v>47</v>
      </c>
      <c r="G39" s="14" t="s">
        <v>206</v>
      </c>
      <c r="H39" s="6" t="s">
        <v>224</v>
      </c>
      <c r="I39" s="9">
        <v>700000</v>
      </c>
      <c r="J39" s="9">
        <v>700000</v>
      </c>
      <c r="K39" s="9">
        <v>700000</v>
      </c>
      <c r="L39" s="9">
        <v>0</v>
      </c>
      <c r="M39" s="9">
        <v>0</v>
      </c>
      <c r="N39" s="6">
        <v>0</v>
      </c>
      <c r="O39" s="6">
        <v>0</v>
      </c>
      <c r="P39" s="14">
        <v>8730571</v>
      </c>
      <c r="Q39" s="9">
        <v>700000</v>
      </c>
      <c r="R39" s="9">
        <v>700000</v>
      </c>
    </row>
    <row r="40" spans="1:29">
      <c r="A40" s="7">
        <v>2022</v>
      </c>
      <c r="B40" s="6" t="s">
        <v>9</v>
      </c>
      <c r="C40" s="6">
        <v>1143833529</v>
      </c>
      <c r="D40" s="14">
        <v>3</v>
      </c>
      <c r="E40" s="8">
        <v>44621</v>
      </c>
      <c r="F40" s="6" t="s">
        <v>48</v>
      </c>
      <c r="G40" s="14" t="s">
        <v>231</v>
      </c>
      <c r="H40" s="6" t="s">
        <v>224</v>
      </c>
      <c r="I40" s="9">
        <v>700000</v>
      </c>
      <c r="J40" s="9">
        <v>700000</v>
      </c>
      <c r="K40" s="9">
        <v>700000</v>
      </c>
      <c r="L40" s="9">
        <v>0</v>
      </c>
      <c r="M40" s="9">
        <v>0</v>
      </c>
      <c r="N40" s="6">
        <v>0</v>
      </c>
      <c r="O40" s="6">
        <v>0</v>
      </c>
      <c r="P40" s="14">
        <v>8730572</v>
      </c>
      <c r="Q40" s="9">
        <v>700000</v>
      </c>
      <c r="R40" s="9">
        <v>700000</v>
      </c>
    </row>
    <row r="41" spans="1:29">
      <c r="A41" s="7">
        <v>2022</v>
      </c>
      <c r="B41" s="6" t="s">
        <v>9</v>
      </c>
      <c r="C41" s="6">
        <v>1143833529</v>
      </c>
      <c r="D41" s="14">
        <v>2</v>
      </c>
      <c r="E41" s="8">
        <v>44613</v>
      </c>
      <c r="F41" s="6" t="s">
        <v>49</v>
      </c>
      <c r="G41" s="14" t="s">
        <v>207</v>
      </c>
      <c r="H41" s="6" t="s">
        <v>224</v>
      </c>
      <c r="I41" s="9">
        <v>840000</v>
      </c>
      <c r="J41" s="9">
        <v>840000</v>
      </c>
      <c r="K41" s="9">
        <v>840000</v>
      </c>
      <c r="L41" s="9">
        <v>0</v>
      </c>
      <c r="M41" s="9">
        <v>0</v>
      </c>
      <c r="N41" s="6">
        <v>0</v>
      </c>
      <c r="O41" s="6">
        <v>0</v>
      </c>
      <c r="P41" s="14">
        <v>8724845</v>
      </c>
      <c r="Q41" s="9">
        <v>840000</v>
      </c>
      <c r="R41" s="9">
        <v>840000</v>
      </c>
    </row>
    <row r="42" spans="1:29">
      <c r="A42" s="7">
        <v>2022</v>
      </c>
      <c r="B42" s="6" t="s">
        <v>9</v>
      </c>
      <c r="C42" s="6">
        <v>1143833529</v>
      </c>
      <c r="D42" s="14">
        <v>2</v>
      </c>
      <c r="E42" s="8">
        <v>44613</v>
      </c>
      <c r="F42" s="6" t="s">
        <v>50</v>
      </c>
      <c r="G42" s="14" t="s">
        <v>208</v>
      </c>
      <c r="H42" s="6" t="s">
        <v>224</v>
      </c>
      <c r="I42" s="9">
        <v>700000</v>
      </c>
      <c r="J42" s="9">
        <v>700000</v>
      </c>
      <c r="K42" s="9">
        <v>700000</v>
      </c>
      <c r="L42" s="9">
        <v>0</v>
      </c>
      <c r="M42" s="9">
        <v>0</v>
      </c>
      <c r="N42" s="6">
        <v>0</v>
      </c>
      <c r="O42" s="6">
        <v>0</v>
      </c>
      <c r="P42" s="14">
        <v>8724846</v>
      </c>
      <c r="Q42" s="9">
        <v>700000</v>
      </c>
      <c r="R42" s="9">
        <v>700000</v>
      </c>
    </row>
    <row r="43" spans="1:29">
      <c r="A43" s="7">
        <v>2022</v>
      </c>
      <c r="B43" s="6" t="s">
        <v>9</v>
      </c>
      <c r="C43" s="6">
        <v>1143833529</v>
      </c>
      <c r="D43" s="14">
        <v>2</v>
      </c>
      <c r="E43" s="8">
        <v>44606</v>
      </c>
      <c r="F43" s="6" t="s">
        <v>51</v>
      </c>
      <c r="G43" s="14" t="s">
        <v>209</v>
      </c>
      <c r="H43" s="6" t="s">
        <v>224</v>
      </c>
      <c r="I43" s="9">
        <v>700000</v>
      </c>
      <c r="J43" s="9">
        <v>700000</v>
      </c>
      <c r="K43" s="9">
        <v>700000</v>
      </c>
      <c r="L43" s="9">
        <v>0</v>
      </c>
      <c r="M43" s="9">
        <v>0</v>
      </c>
      <c r="N43" s="6">
        <v>0</v>
      </c>
      <c r="O43" s="6">
        <v>0</v>
      </c>
      <c r="P43" s="14">
        <v>8711551</v>
      </c>
      <c r="Q43" s="9">
        <v>700000</v>
      </c>
      <c r="R43" s="9">
        <v>700000</v>
      </c>
    </row>
    <row r="44" spans="1:29">
      <c r="A44" s="7">
        <v>2022</v>
      </c>
      <c r="B44" s="6" t="s">
        <v>9</v>
      </c>
      <c r="C44" s="6">
        <v>1143833529</v>
      </c>
      <c r="D44" s="14">
        <v>2</v>
      </c>
      <c r="E44" s="8">
        <v>44606</v>
      </c>
      <c r="F44" s="6" t="s">
        <v>52</v>
      </c>
      <c r="G44" s="14" t="s">
        <v>210</v>
      </c>
      <c r="H44" s="6" t="s">
        <v>224</v>
      </c>
      <c r="I44" s="9">
        <v>980000</v>
      </c>
      <c r="J44" s="9">
        <v>980000</v>
      </c>
      <c r="K44" s="9">
        <v>840000</v>
      </c>
      <c r="L44" s="9">
        <v>140000</v>
      </c>
      <c r="M44" s="9">
        <v>0</v>
      </c>
      <c r="N44" s="6" t="s">
        <v>53</v>
      </c>
      <c r="O44" s="6">
        <v>0</v>
      </c>
      <c r="P44" s="14">
        <v>8719338</v>
      </c>
      <c r="Q44" s="9">
        <v>840000</v>
      </c>
      <c r="R44" s="9">
        <v>840000</v>
      </c>
    </row>
    <row r="45" spans="1:29">
      <c r="A45" s="7">
        <v>2022</v>
      </c>
      <c r="B45" s="6" t="s">
        <v>9</v>
      </c>
      <c r="C45" s="6">
        <v>1143833529</v>
      </c>
      <c r="D45" s="14">
        <v>2</v>
      </c>
      <c r="E45" s="8">
        <v>44599</v>
      </c>
      <c r="F45" s="6" t="s">
        <v>54</v>
      </c>
      <c r="G45" s="14" t="s">
        <v>211</v>
      </c>
      <c r="H45" s="6" t="s">
        <v>224</v>
      </c>
      <c r="I45" s="9">
        <v>700000</v>
      </c>
      <c r="J45" s="9">
        <v>700000</v>
      </c>
      <c r="K45" s="9">
        <v>700000</v>
      </c>
      <c r="L45" s="9">
        <v>0</v>
      </c>
      <c r="M45" s="9">
        <v>0</v>
      </c>
      <c r="N45" s="6">
        <v>0</v>
      </c>
      <c r="O45" s="6">
        <v>0</v>
      </c>
      <c r="P45" s="14">
        <v>8702530</v>
      </c>
      <c r="Q45" s="9">
        <v>700000</v>
      </c>
      <c r="R45" s="9">
        <v>700000</v>
      </c>
    </row>
    <row r="46" spans="1:29">
      <c r="A46" s="7">
        <v>2022</v>
      </c>
      <c r="B46" s="6" t="s">
        <v>9</v>
      </c>
      <c r="C46" s="6">
        <v>1143833529</v>
      </c>
      <c r="D46" s="14">
        <v>2</v>
      </c>
      <c r="E46" s="8">
        <v>44599</v>
      </c>
      <c r="F46" s="6" t="s">
        <v>55</v>
      </c>
      <c r="G46" s="14" t="s">
        <v>212</v>
      </c>
      <c r="H46" s="6" t="s">
        <v>224</v>
      </c>
      <c r="I46" s="9">
        <v>1120000</v>
      </c>
      <c r="J46" s="9">
        <v>1120000</v>
      </c>
      <c r="K46" s="9">
        <v>980000</v>
      </c>
      <c r="L46" s="9">
        <v>140000</v>
      </c>
      <c r="M46" s="9">
        <v>0</v>
      </c>
      <c r="N46" s="6" t="s">
        <v>56</v>
      </c>
      <c r="O46" s="6">
        <v>0</v>
      </c>
      <c r="P46" s="14">
        <v>8711550</v>
      </c>
      <c r="Q46" s="9">
        <v>980000</v>
      </c>
      <c r="R46" s="9">
        <v>980000</v>
      </c>
    </row>
    <row r="47" spans="1:29">
      <c r="A47" s="7">
        <v>2022</v>
      </c>
      <c r="B47" s="6" t="s">
        <v>9</v>
      </c>
      <c r="C47" s="6">
        <v>1143833529</v>
      </c>
      <c r="D47" s="14">
        <v>2</v>
      </c>
      <c r="E47" s="8">
        <v>44593</v>
      </c>
      <c r="F47" s="6" t="s">
        <v>57</v>
      </c>
      <c r="G47" s="14" t="s">
        <v>213</v>
      </c>
      <c r="H47" s="6" t="s">
        <v>224</v>
      </c>
      <c r="I47" s="9">
        <v>840000</v>
      </c>
      <c r="J47" s="9">
        <v>840000</v>
      </c>
      <c r="K47" s="9">
        <v>840000</v>
      </c>
      <c r="L47" s="9">
        <v>0</v>
      </c>
      <c r="M47" s="9">
        <v>0</v>
      </c>
      <c r="N47" s="6">
        <v>0</v>
      </c>
      <c r="O47" s="6">
        <v>0</v>
      </c>
      <c r="P47" s="14">
        <v>8698427</v>
      </c>
      <c r="Q47" s="9">
        <v>840000</v>
      </c>
      <c r="R47" s="9">
        <v>840000</v>
      </c>
    </row>
    <row r="48" spans="1:29">
      <c r="A48" s="7">
        <v>2022</v>
      </c>
      <c r="B48" s="6" t="s">
        <v>9</v>
      </c>
      <c r="C48" s="6">
        <v>1143833529</v>
      </c>
      <c r="D48" s="14">
        <v>2</v>
      </c>
      <c r="E48" s="8">
        <v>44593</v>
      </c>
      <c r="F48" s="6" t="s">
        <v>58</v>
      </c>
      <c r="G48" s="14" t="s">
        <v>214</v>
      </c>
      <c r="H48" s="6" t="s">
        <v>224</v>
      </c>
      <c r="I48" s="9">
        <v>840000</v>
      </c>
      <c r="J48" s="9">
        <v>840000</v>
      </c>
      <c r="K48" s="9">
        <v>700000</v>
      </c>
      <c r="L48" s="9">
        <v>140000</v>
      </c>
      <c r="M48" s="9">
        <v>0</v>
      </c>
      <c r="N48" s="6" t="s">
        <v>59</v>
      </c>
      <c r="O48" s="6">
        <v>0</v>
      </c>
      <c r="P48" s="14">
        <v>8698426</v>
      </c>
      <c r="Q48" s="9">
        <v>700000</v>
      </c>
      <c r="R48" s="9">
        <v>700000</v>
      </c>
    </row>
    <row r="49" spans="1:18">
      <c r="A49" s="7">
        <v>2022</v>
      </c>
      <c r="B49" s="6" t="s">
        <v>9</v>
      </c>
      <c r="C49" s="6">
        <v>1143833529</v>
      </c>
      <c r="D49" s="14">
        <v>1</v>
      </c>
      <c r="E49" s="8">
        <v>44586</v>
      </c>
      <c r="F49" s="6" t="s">
        <v>60</v>
      </c>
      <c r="G49" s="14" t="s">
        <v>215</v>
      </c>
      <c r="H49" s="6" t="s">
        <v>224</v>
      </c>
      <c r="I49" s="9">
        <v>840000</v>
      </c>
      <c r="J49" s="9">
        <v>840000</v>
      </c>
      <c r="K49" s="9">
        <v>840000</v>
      </c>
      <c r="L49" s="9">
        <v>0</v>
      </c>
      <c r="M49" s="9">
        <v>0</v>
      </c>
      <c r="N49" s="6">
        <v>0</v>
      </c>
      <c r="O49" s="6">
        <v>0</v>
      </c>
      <c r="P49" s="14">
        <v>8684813</v>
      </c>
      <c r="Q49" s="9">
        <v>840000</v>
      </c>
      <c r="R49" s="9">
        <v>840000</v>
      </c>
    </row>
    <row r="50" spans="1:18">
      <c r="A50" s="7">
        <v>2022</v>
      </c>
      <c r="B50" s="6" t="s">
        <v>9</v>
      </c>
      <c r="C50" s="6">
        <v>1143833529</v>
      </c>
      <c r="D50" s="14">
        <v>1</v>
      </c>
      <c r="E50" s="8">
        <v>44586</v>
      </c>
      <c r="F50" s="6" t="s">
        <v>61</v>
      </c>
      <c r="G50" s="14" t="s">
        <v>216</v>
      </c>
      <c r="H50" s="6" t="s">
        <v>224</v>
      </c>
      <c r="I50" s="9">
        <v>980000</v>
      </c>
      <c r="J50" s="9">
        <v>980000</v>
      </c>
      <c r="K50" s="9">
        <v>980000</v>
      </c>
      <c r="L50" s="9">
        <v>0</v>
      </c>
      <c r="M50" s="9">
        <v>0</v>
      </c>
      <c r="N50" s="6">
        <v>0</v>
      </c>
      <c r="O50" s="6">
        <v>0</v>
      </c>
      <c r="P50" s="14">
        <v>8684812</v>
      </c>
      <c r="Q50" s="9">
        <v>980000</v>
      </c>
      <c r="R50" s="9">
        <v>980000</v>
      </c>
    </row>
    <row r="51" spans="1:18">
      <c r="A51" s="7">
        <v>2022</v>
      </c>
      <c r="B51" s="6" t="s">
        <v>9</v>
      </c>
      <c r="C51" s="6">
        <v>1143833529</v>
      </c>
      <c r="D51" s="14">
        <v>1</v>
      </c>
      <c r="E51" s="8">
        <v>44578</v>
      </c>
      <c r="F51" s="6" t="s">
        <v>62</v>
      </c>
      <c r="G51" s="14" t="s">
        <v>217</v>
      </c>
      <c r="H51" s="6" t="s">
        <v>224</v>
      </c>
      <c r="I51" s="9">
        <v>560000</v>
      </c>
      <c r="J51" s="9">
        <v>560000</v>
      </c>
      <c r="K51" s="9">
        <v>560000</v>
      </c>
      <c r="L51" s="9">
        <v>0</v>
      </c>
      <c r="M51" s="9">
        <v>0</v>
      </c>
      <c r="N51" s="6">
        <v>0</v>
      </c>
      <c r="O51" s="6">
        <v>0</v>
      </c>
      <c r="P51" s="14">
        <v>8667514</v>
      </c>
      <c r="Q51" s="9">
        <v>560000</v>
      </c>
      <c r="R51" s="9">
        <v>560000</v>
      </c>
    </row>
    <row r="52" spans="1:18">
      <c r="A52" s="7">
        <v>2022</v>
      </c>
      <c r="B52" s="6" t="s">
        <v>9</v>
      </c>
      <c r="C52" s="6">
        <v>1143833529</v>
      </c>
      <c r="D52" s="14">
        <v>1</v>
      </c>
      <c r="E52" s="8">
        <v>44578</v>
      </c>
      <c r="F52" s="6" t="s">
        <v>63</v>
      </c>
      <c r="G52" s="14" t="s">
        <v>218</v>
      </c>
      <c r="H52" s="6" t="s">
        <v>224</v>
      </c>
      <c r="I52" s="9">
        <v>560000</v>
      </c>
      <c r="J52" s="9">
        <v>560000</v>
      </c>
      <c r="K52" s="9">
        <v>560000</v>
      </c>
      <c r="L52" s="9">
        <v>0</v>
      </c>
      <c r="M52" s="9">
        <v>0</v>
      </c>
      <c r="N52" s="6">
        <v>0</v>
      </c>
      <c r="O52" s="6">
        <v>0</v>
      </c>
      <c r="P52" s="14">
        <v>8667513</v>
      </c>
      <c r="Q52" s="9">
        <v>560000</v>
      </c>
      <c r="R52" s="9">
        <v>560000</v>
      </c>
    </row>
    <row r="53" spans="1:18">
      <c r="A53" s="7">
        <v>2022</v>
      </c>
      <c r="B53" s="6" t="s">
        <v>9</v>
      </c>
      <c r="C53" s="6">
        <v>1143833529</v>
      </c>
      <c r="D53" s="14">
        <v>1</v>
      </c>
      <c r="E53" s="8">
        <v>44574</v>
      </c>
      <c r="F53" s="6" t="s">
        <v>64</v>
      </c>
      <c r="G53" s="14" t="s">
        <v>219</v>
      </c>
      <c r="H53" s="6" t="s">
        <v>224</v>
      </c>
      <c r="I53" s="9">
        <v>700000</v>
      </c>
      <c r="J53" s="9">
        <v>700000</v>
      </c>
      <c r="K53" s="9">
        <v>700000</v>
      </c>
      <c r="L53" s="9">
        <v>0</v>
      </c>
      <c r="M53" s="9">
        <v>0</v>
      </c>
      <c r="N53" s="6">
        <v>0</v>
      </c>
      <c r="O53" s="6">
        <v>0</v>
      </c>
      <c r="P53" s="14">
        <v>8662416</v>
      </c>
      <c r="Q53" s="9">
        <v>700000</v>
      </c>
      <c r="R53" s="9">
        <v>700000</v>
      </c>
    </row>
    <row r="54" spans="1:18">
      <c r="A54" s="7">
        <v>2022</v>
      </c>
      <c r="B54" s="6" t="s">
        <v>9</v>
      </c>
      <c r="C54" s="6">
        <v>1143833529</v>
      </c>
      <c r="D54" s="14">
        <v>1</v>
      </c>
      <c r="E54" s="8">
        <v>44565</v>
      </c>
      <c r="F54" s="6" t="s">
        <v>65</v>
      </c>
      <c r="G54" s="14" t="s">
        <v>220</v>
      </c>
      <c r="H54" s="6" t="s">
        <v>224</v>
      </c>
      <c r="I54" s="9">
        <v>560000</v>
      </c>
      <c r="J54" s="9">
        <v>560000</v>
      </c>
      <c r="K54" s="9">
        <v>560000</v>
      </c>
      <c r="L54" s="9">
        <v>0</v>
      </c>
      <c r="M54" s="9">
        <v>0</v>
      </c>
      <c r="N54" s="6">
        <v>0</v>
      </c>
      <c r="O54" s="6">
        <v>0</v>
      </c>
      <c r="P54" s="14">
        <v>8661487</v>
      </c>
      <c r="Q54" s="9">
        <v>560000</v>
      </c>
      <c r="R54" s="9">
        <v>560000</v>
      </c>
    </row>
    <row r="55" spans="1:18">
      <c r="A55" s="7">
        <v>2022</v>
      </c>
      <c r="B55" s="6" t="s">
        <v>9</v>
      </c>
      <c r="C55" s="6">
        <v>1143833529</v>
      </c>
      <c r="D55" s="14">
        <v>1</v>
      </c>
      <c r="E55" s="8">
        <v>44565</v>
      </c>
      <c r="F55" s="6" t="s">
        <v>66</v>
      </c>
      <c r="G55" s="14" t="s">
        <v>221</v>
      </c>
      <c r="H55" s="6" t="s">
        <v>224</v>
      </c>
      <c r="I55" s="9">
        <v>560000</v>
      </c>
      <c r="J55" s="9">
        <v>560000</v>
      </c>
      <c r="K55" s="9">
        <v>560000</v>
      </c>
      <c r="L55" s="9">
        <v>0</v>
      </c>
      <c r="M55" s="9">
        <v>0</v>
      </c>
      <c r="N55" s="6">
        <v>0</v>
      </c>
      <c r="O55" s="6">
        <v>0</v>
      </c>
      <c r="P55" s="14">
        <v>8661486</v>
      </c>
      <c r="Q55" s="9">
        <v>560000</v>
      </c>
      <c r="R55" s="9">
        <v>560000</v>
      </c>
    </row>
    <row r="56" spans="1:18">
      <c r="A56" s="7">
        <v>2021</v>
      </c>
      <c r="B56" s="6" t="s">
        <v>9</v>
      </c>
      <c r="C56" s="6">
        <v>1143833529</v>
      </c>
      <c r="D56" s="14">
        <v>12</v>
      </c>
      <c r="E56" s="8">
        <v>44557</v>
      </c>
      <c r="F56" s="6">
        <v>25891737</v>
      </c>
      <c r="G56" s="14" t="s">
        <v>239</v>
      </c>
      <c r="H56" s="6" t="s">
        <v>224</v>
      </c>
      <c r="I56" s="9">
        <v>840000</v>
      </c>
      <c r="J56" s="9">
        <v>840000</v>
      </c>
      <c r="K56" s="9">
        <v>700000</v>
      </c>
      <c r="L56" s="9">
        <v>140000</v>
      </c>
      <c r="M56" s="9">
        <v>0</v>
      </c>
      <c r="N56" s="6" t="s">
        <v>67</v>
      </c>
      <c r="O56" s="6">
        <v>0</v>
      </c>
      <c r="P56" s="14">
        <v>8661484</v>
      </c>
      <c r="Q56" s="9">
        <v>700000</v>
      </c>
      <c r="R56" s="9">
        <v>700000</v>
      </c>
    </row>
    <row r="57" spans="1:18">
      <c r="A57" s="7">
        <v>2021</v>
      </c>
      <c r="B57" s="6" t="s">
        <v>9</v>
      </c>
      <c r="C57" s="6">
        <v>1143833529</v>
      </c>
      <c r="D57" s="14">
        <v>12</v>
      </c>
      <c r="E57" s="8">
        <v>44557</v>
      </c>
      <c r="F57" s="6">
        <v>25891736</v>
      </c>
      <c r="G57" s="14" t="s">
        <v>241</v>
      </c>
      <c r="H57" s="6" t="s">
        <v>224</v>
      </c>
      <c r="I57" s="9">
        <v>700000</v>
      </c>
      <c r="J57" s="9">
        <v>700000</v>
      </c>
      <c r="K57" s="9">
        <v>700000</v>
      </c>
      <c r="L57" s="9">
        <v>0</v>
      </c>
      <c r="M57" s="9">
        <v>0</v>
      </c>
      <c r="N57" s="6">
        <v>0</v>
      </c>
      <c r="O57" s="6">
        <v>0</v>
      </c>
      <c r="P57" s="14">
        <v>8661485</v>
      </c>
      <c r="Q57" s="9">
        <f>VLOOKUP(F57,'[1]CONQUERY.PAGOS&gt;Sheet1'!$B:$H,7,0)</f>
        <v>700000</v>
      </c>
      <c r="R57" s="9">
        <f>VLOOKUP(F57,'[1]CONQUERY.PAGOS&gt;Sheet1'!$B:$V,21,0)</f>
        <v>700000</v>
      </c>
    </row>
    <row r="58" spans="1:18">
      <c r="A58" s="7">
        <v>2021</v>
      </c>
      <c r="B58" s="6" t="s">
        <v>9</v>
      </c>
      <c r="C58" s="6">
        <v>1143833529</v>
      </c>
      <c r="D58" s="14">
        <v>12</v>
      </c>
      <c r="E58" s="8">
        <v>44550</v>
      </c>
      <c r="F58" s="6" t="s">
        <v>68</v>
      </c>
      <c r="G58" s="14" t="s">
        <v>242</v>
      </c>
      <c r="H58" s="6" t="s">
        <v>224</v>
      </c>
      <c r="I58" s="9">
        <v>840000</v>
      </c>
      <c r="J58" s="9">
        <v>840000</v>
      </c>
      <c r="K58" s="9">
        <v>840000</v>
      </c>
      <c r="L58" s="9">
        <v>0</v>
      </c>
      <c r="M58" s="9">
        <v>0</v>
      </c>
      <c r="N58" s="6">
        <v>0</v>
      </c>
      <c r="O58" s="6">
        <v>0</v>
      </c>
      <c r="P58" s="14">
        <v>8646857</v>
      </c>
      <c r="Q58" s="9">
        <f>VLOOKUP(F58,'[1]CONQUERY.PAGOS&gt;Sheet1'!$B:$H,7,0)</f>
        <v>840000</v>
      </c>
      <c r="R58" s="9">
        <f>VLOOKUP(F58,'[1]CONQUERY.PAGOS&gt;Sheet1'!$B:$V,21,0)</f>
        <v>840000</v>
      </c>
    </row>
    <row r="59" spans="1:18">
      <c r="A59" s="7">
        <v>2021</v>
      </c>
      <c r="B59" s="6" t="s">
        <v>9</v>
      </c>
      <c r="C59" s="6">
        <v>1143833529</v>
      </c>
      <c r="D59" s="14">
        <v>12</v>
      </c>
      <c r="E59" s="8">
        <v>44550</v>
      </c>
      <c r="F59" s="6" t="s">
        <v>69</v>
      </c>
      <c r="G59" s="14" t="s">
        <v>243</v>
      </c>
      <c r="H59" s="6" t="s">
        <v>224</v>
      </c>
      <c r="I59" s="9">
        <v>840000</v>
      </c>
      <c r="J59" s="9">
        <v>840000</v>
      </c>
      <c r="K59" s="9">
        <v>840000</v>
      </c>
      <c r="L59" s="9">
        <v>0</v>
      </c>
      <c r="M59" s="9">
        <v>0</v>
      </c>
      <c r="N59" s="6">
        <v>0</v>
      </c>
      <c r="O59" s="6">
        <v>0</v>
      </c>
      <c r="P59" s="14">
        <v>8646856</v>
      </c>
      <c r="Q59" s="9">
        <f>VLOOKUP(F59,'[1]CONQUERY.PAGOS&gt;Sheet1'!$B:$H,7,0)</f>
        <v>840000</v>
      </c>
      <c r="R59" s="9">
        <f>VLOOKUP(F59,'[1]CONQUERY.PAGOS&gt;Sheet1'!$B:$V,21,0)</f>
        <v>840000</v>
      </c>
    </row>
    <row r="60" spans="1:18">
      <c r="A60" s="7">
        <v>2021</v>
      </c>
      <c r="B60" s="6" t="s">
        <v>9</v>
      </c>
      <c r="C60" s="6">
        <v>1143833529</v>
      </c>
      <c r="D60" s="14">
        <v>12</v>
      </c>
      <c r="E60" s="8">
        <v>44547</v>
      </c>
      <c r="F60" s="6" t="s">
        <v>70</v>
      </c>
      <c r="G60" s="14" t="s">
        <v>244</v>
      </c>
      <c r="H60" s="6" t="s">
        <v>224</v>
      </c>
      <c r="I60" s="9">
        <v>840000</v>
      </c>
      <c r="J60" s="9">
        <v>840000</v>
      </c>
      <c r="K60" s="9">
        <v>840000</v>
      </c>
      <c r="L60" s="9">
        <v>0</v>
      </c>
      <c r="M60" s="9">
        <v>0</v>
      </c>
      <c r="N60" s="6">
        <v>0</v>
      </c>
      <c r="O60" s="6">
        <v>0</v>
      </c>
      <c r="P60" s="14">
        <v>8644166</v>
      </c>
      <c r="Q60" s="9">
        <f>VLOOKUP(F60,'[1]CONQUERY.PAGOS&gt;Sheet1'!$B:$H,7,0)</f>
        <v>840000</v>
      </c>
      <c r="R60" s="9">
        <f>VLOOKUP(F60,'[1]CONQUERY.PAGOS&gt;Sheet1'!$B:$V,21,0)</f>
        <v>840000</v>
      </c>
    </row>
    <row r="61" spans="1:18">
      <c r="A61" s="7">
        <v>2021</v>
      </c>
      <c r="B61" s="6" t="s">
        <v>9</v>
      </c>
      <c r="C61" s="6">
        <v>1143833529</v>
      </c>
      <c r="D61" s="14">
        <v>12</v>
      </c>
      <c r="E61" s="8">
        <v>44547</v>
      </c>
      <c r="F61" s="6" t="s">
        <v>71</v>
      </c>
      <c r="G61" s="14" t="s">
        <v>245</v>
      </c>
      <c r="H61" s="6" t="s">
        <v>224</v>
      </c>
      <c r="I61" s="9">
        <v>700000</v>
      </c>
      <c r="J61" s="9">
        <v>700000</v>
      </c>
      <c r="K61" s="9">
        <v>700000</v>
      </c>
      <c r="L61" s="9">
        <v>0</v>
      </c>
      <c r="M61" s="9">
        <v>0</v>
      </c>
      <c r="N61" s="6">
        <v>0</v>
      </c>
      <c r="O61" s="6">
        <v>0</v>
      </c>
      <c r="P61" s="14">
        <v>8644167</v>
      </c>
      <c r="Q61" s="9">
        <f>VLOOKUP(F61,'[1]CONQUERY.PAGOS&gt;Sheet1'!$B:$H,7,0)</f>
        <v>700000</v>
      </c>
      <c r="R61" s="9">
        <f>VLOOKUP(F61,'[1]CONQUERY.PAGOS&gt;Sheet1'!$B:$V,21,0)</f>
        <v>700000</v>
      </c>
    </row>
    <row r="62" spans="1:18">
      <c r="A62" s="7">
        <v>2021</v>
      </c>
      <c r="B62" s="6" t="s">
        <v>9</v>
      </c>
      <c r="C62" s="6">
        <v>1143833529</v>
      </c>
      <c r="D62" s="14">
        <v>12</v>
      </c>
      <c r="E62" s="8">
        <v>44531</v>
      </c>
      <c r="F62" s="6" t="s">
        <v>72</v>
      </c>
      <c r="G62" s="14" t="s">
        <v>246</v>
      </c>
      <c r="H62" s="6" t="s">
        <v>224</v>
      </c>
      <c r="I62" s="9">
        <v>840000</v>
      </c>
      <c r="J62" s="9">
        <v>840000</v>
      </c>
      <c r="K62" s="9">
        <v>840000</v>
      </c>
      <c r="L62" s="9">
        <v>0</v>
      </c>
      <c r="M62" s="9">
        <v>0</v>
      </c>
      <c r="N62" s="6">
        <v>0</v>
      </c>
      <c r="O62" s="6">
        <v>0</v>
      </c>
      <c r="P62" s="14">
        <v>8624319</v>
      </c>
      <c r="Q62" s="9">
        <f>VLOOKUP(F62,'[1]CONQUERY.PAGOS&gt;Sheet1'!$B:$H,7,0)</f>
        <v>840000</v>
      </c>
      <c r="R62" s="9">
        <f>VLOOKUP(F62,'[1]CONQUERY.PAGOS&gt;Sheet1'!$B:$V,21,0)</f>
        <v>840000</v>
      </c>
    </row>
    <row r="63" spans="1:18">
      <c r="A63" s="7">
        <v>2021</v>
      </c>
      <c r="B63" s="6" t="s">
        <v>9</v>
      </c>
      <c r="C63" s="6">
        <v>1143833529</v>
      </c>
      <c r="D63" s="14">
        <v>12</v>
      </c>
      <c r="E63" s="8">
        <v>44531</v>
      </c>
      <c r="F63" s="6" t="s">
        <v>73</v>
      </c>
      <c r="G63" s="14" t="s">
        <v>247</v>
      </c>
      <c r="H63" s="6" t="s">
        <v>224</v>
      </c>
      <c r="I63" s="9">
        <v>840000</v>
      </c>
      <c r="J63" s="9">
        <v>840000</v>
      </c>
      <c r="K63" s="9">
        <v>840000</v>
      </c>
      <c r="L63" s="9">
        <v>0</v>
      </c>
      <c r="M63" s="9">
        <v>0</v>
      </c>
      <c r="N63" s="6">
        <v>0</v>
      </c>
      <c r="O63" s="6">
        <v>0</v>
      </c>
      <c r="P63" s="14">
        <v>8624318</v>
      </c>
      <c r="Q63" s="9">
        <f>VLOOKUP(F63,'[1]CONQUERY.PAGOS&gt;Sheet1'!$B:$H,7,0)</f>
        <v>840000</v>
      </c>
      <c r="R63" s="9">
        <f>VLOOKUP(F63,'[1]CONQUERY.PAGOS&gt;Sheet1'!$B:$V,21,0)</f>
        <v>840000</v>
      </c>
    </row>
    <row r="64" spans="1:18">
      <c r="A64" s="7">
        <v>2021</v>
      </c>
      <c r="B64" s="6" t="s">
        <v>9</v>
      </c>
      <c r="C64" s="6">
        <v>1143833529</v>
      </c>
      <c r="D64" s="14">
        <v>12</v>
      </c>
      <c r="E64" s="8">
        <v>44531</v>
      </c>
      <c r="F64" s="6" t="s">
        <v>75</v>
      </c>
      <c r="G64" s="14" t="s">
        <v>232</v>
      </c>
      <c r="H64" s="6" t="s">
        <v>224</v>
      </c>
      <c r="I64" s="9">
        <v>540000</v>
      </c>
      <c r="J64" s="9">
        <v>540000</v>
      </c>
      <c r="K64" s="9">
        <v>340000</v>
      </c>
      <c r="L64" s="9">
        <v>200000</v>
      </c>
      <c r="M64" s="9">
        <v>0</v>
      </c>
      <c r="N64" s="6" t="s">
        <v>74</v>
      </c>
      <c r="O64" s="6">
        <v>0</v>
      </c>
      <c r="P64" s="14">
        <v>8624322</v>
      </c>
      <c r="Q64" s="9">
        <v>340000</v>
      </c>
      <c r="R64" s="9">
        <v>340000</v>
      </c>
    </row>
    <row r="65" spans="1:18">
      <c r="A65" s="7">
        <v>2021</v>
      </c>
      <c r="B65" s="6" t="s">
        <v>9</v>
      </c>
      <c r="C65" s="6">
        <v>1143833529</v>
      </c>
      <c r="D65" s="14">
        <v>12</v>
      </c>
      <c r="E65" s="8">
        <v>44531</v>
      </c>
      <c r="F65" s="15" t="s">
        <v>76</v>
      </c>
      <c r="G65" s="14" t="s">
        <v>248</v>
      </c>
      <c r="H65" s="6" t="s">
        <v>224</v>
      </c>
      <c r="I65" s="9">
        <v>280000</v>
      </c>
      <c r="J65" s="9">
        <v>280000</v>
      </c>
      <c r="K65" s="9">
        <v>280000</v>
      </c>
      <c r="L65" s="9">
        <v>0</v>
      </c>
      <c r="M65" s="9">
        <v>0</v>
      </c>
      <c r="N65" s="6">
        <v>0</v>
      </c>
      <c r="O65" s="6">
        <v>0</v>
      </c>
      <c r="P65" s="14">
        <v>8624320</v>
      </c>
      <c r="Q65" s="9">
        <f>VLOOKUP(F65,'[1]CONQUERY.PAGOS&gt;Sheet1'!$B:$H,7,0)</f>
        <v>280000</v>
      </c>
      <c r="R65" s="9">
        <f>VLOOKUP(F65,'[1]CONQUERY.PAGOS&gt;Sheet1'!$B:$V,21,0)</f>
        <v>280000</v>
      </c>
    </row>
    <row r="66" spans="1:18">
      <c r="A66" s="7">
        <v>2021</v>
      </c>
      <c r="B66" s="6" t="s">
        <v>9</v>
      </c>
      <c r="C66" s="6">
        <v>1143833529</v>
      </c>
      <c r="D66" s="14">
        <v>11</v>
      </c>
      <c r="E66" s="8">
        <v>44523</v>
      </c>
      <c r="F66" s="6" t="s">
        <v>77</v>
      </c>
      <c r="G66" s="14" t="s">
        <v>249</v>
      </c>
      <c r="H66" s="6" t="s">
        <v>224</v>
      </c>
      <c r="I66" s="9">
        <v>420000</v>
      </c>
      <c r="J66" s="9">
        <v>420000</v>
      </c>
      <c r="K66" s="9">
        <v>420000</v>
      </c>
      <c r="L66" s="9">
        <v>0</v>
      </c>
      <c r="M66" s="9">
        <v>0</v>
      </c>
      <c r="N66" s="6">
        <v>0</v>
      </c>
      <c r="O66" s="6">
        <v>0</v>
      </c>
      <c r="P66" s="14">
        <v>8624321</v>
      </c>
      <c r="Q66" s="9">
        <f>VLOOKUP(F66,'[1]CONQUERY.PAGOS&gt;Sheet1'!$B:$H,7,0)</f>
        <v>420000</v>
      </c>
      <c r="R66" s="9">
        <f>VLOOKUP(F66,'[1]CONQUERY.PAGOS&gt;Sheet1'!$B:$V,21,0)</f>
        <v>420000</v>
      </c>
    </row>
    <row r="67" spans="1:18">
      <c r="A67" s="7">
        <v>2021</v>
      </c>
      <c r="B67" s="6" t="s">
        <v>9</v>
      </c>
      <c r="C67" s="6">
        <v>1143833529</v>
      </c>
      <c r="D67" s="14">
        <v>11</v>
      </c>
      <c r="E67" s="8">
        <v>44523</v>
      </c>
      <c r="F67" s="6" t="s">
        <v>78</v>
      </c>
      <c r="G67" s="14" t="s">
        <v>250</v>
      </c>
      <c r="H67" s="6" t="s">
        <v>224</v>
      </c>
      <c r="I67" s="9">
        <v>420000</v>
      </c>
      <c r="J67" s="9">
        <v>420000</v>
      </c>
      <c r="K67" s="9">
        <v>420000</v>
      </c>
      <c r="L67" s="9">
        <v>0</v>
      </c>
      <c r="M67" s="9">
        <v>0</v>
      </c>
      <c r="N67" s="6">
        <v>0</v>
      </c>
      <c r="O67" s="6">
        <v>0</v>
      </c>
      <c r="P67" s="14">
        <v>8605307</v>
      </c>
      <c r="Q67" s="9">
        <f>VLOOKUP(F67,'[1]CONQUERY.PAGOS&gt;Sheet1'!$B:$H,7,0)</f>
        <v>420000</v>
      </c>
      <c r="R67" s="9">
        <f>VLOOKUP(F67,'[1]CONQUERY.PAGOS&gt;Sheet1'!$B:$V,21,0)</f>
        <v>420000</v>
      </c>
    </row>
    <row r="68" spans="1:18">
      <c r="A68" s="7">
        <v>2021</v>
      </c>
      <c r="B68" s="6" t="s">
        <v>9</v>
      </c>
      <c r="C68" s="6">
        <v>1143833529</v>
      </c>
      <c r="D68" s="14">
        <v>11</v>
      </c>
      <c r="E68" s="8">
        <v>44518</v>
      </c>
      <c r="F68" s="6" t="s">
        <v>79</v>
      </c>
      <c r="G68" s="14" t="s">
        <v>251</v>
      </c>
      <c r="H68" s="6" t="s">
        <v>224</v>
      </c>
      <c r="I68" s="9">
        <v>560000</v>
      </c>
      <c r="J68" s="9">
        <v>560000</v>
      </c>
      <c r="K68" s="9">
        <v>560000</v>
      </c>
      <c r="L68" s="9">
        <v>0</v>
      </c>
      <c r="M68" s="9">
        <v>0</v>
      </c>
      <c r="N68" s="6">
        <v>0</v>
      </c>
      <c r="O68" s="6">
        <v>0</v>
      </c>
      <c r="P68" s="14">
        <v>8600382</v>
      </c>
      <c r="Q68" s="9">
        <f>VLOOKUP(F68,'[1]CONQUERY.PAGOS&gt;Sheet1'!$B:$H,7,0)</f>
        <v>560000</v>
      </c>
      <c r="R68" s="9">
        <f>VLOOKUP(F68,'[1]CONQUERY.PAGOS&gt;Sheet1'!$B:$V,21,0)</f>
        <v>560000</v>
      </c>
    </row>
    <row r="69" spans="1:18">
      <c r="A69" s="7">
        <v>2021</v>
      </c>
      <c r="B69" s="6" t="s">
        <v>9</v>
      </c>
      <c r="C69" s="6">
        <v>1143833529</v>
      </c>
      <c r="D69" s="14">
        <v>11</v>
      </c>
      <c r="E69" s="8">
        <v>44518</v>
      </c>
      <c r="F69" s="6" t="s">
        <v>80</v>
      </c>
      <c r="G69" s="14" t="s">
        <v>252</v>
      </c>
      <c r="H69" s="6" t="s">
        <v>224</v>
      </c>
      <c r="I69" s="9">
        <v>560000</v>
      </c>
      <c r="J69" s="9">
        <v>560000</v>
      </c>
      <c r="K69" s="9">
        <v>560000</v>
      </c>
      <c r="L69" s="9">
        <v>0</v>
      </c>
      <c r="M69" s="9">
        <v>0</v>
      </c>
      <c r="N69" s="6">
        <v>0</v>
      </c>
      <c r="O69" s="6">
        <v>0</v>
      </c>
      <c r="P69" s="14">
        <v>8600381</v>
      </c>
      <c r="Q69" s="9">
        <f>VLOOKUP(F69,'[1]CONQUERY.PAGOS&gt;Sheet1'!$B:$H,7,0)</f>
        <v>560000</v>
      </c>
      <c r="R69" s="9">
        <f>VLOOKUP(F69,'[1]CONQUERY.PAGOS&gt;Sheet1'!$B:$V,21,0)</f>
        <v>560000</v>
      </c>
    </row>
    <row r="70" spans="1:18">
      <c r="A70" s="7">
        <v>2021</v>
      </c>
      <c r="B70" s="6" t="s">
        <v>9</v>
      </c>
      <c r="C70" s="6">
        <v>1143833529</v>
      </c>
      <c r="D70" s="14">
        <v>11</v>
      </c>
      <c r="E70" s="8">
        <v>44511</v>
      </c>
      <c r="F70" s="6" t="s">
        <v>81</v>
      </c>
      <c r="G70" s="14" t="s">
        <v>253</v>
      </c>
      <c r="H70" s="6" t="s">
        <v>224</v>
      </c>
      <c r="I70" s="9">
        <v>700000</v>
      </c>
      <c r="J70" s="9">
        <v>700000</v>
      </c>
      <c r="K70" s="9">
        <v>700000</v>
      </c>
      <c r="L70" s="9">
        <v>0</v>
      </c>
      <c r="M70" s="9">
        <v>0</v>
      </c>
      <c r="N70" s="6">
        <v>0</v>
      </c>
      <c r="O70" s="6">
        <v>0</v>
      </c>
      <c r="P70" s="14">
        <v>8600383</v>
      </c>
      <c r="Q70" s="9">
        <f>VLOOKUP(F70,'[1]CONQUERY.PAGOS&gt;Sheet1'!$B:$H,7,0)</f>
        <v>700000</v>
      </c>
      <c r="R70" s="9">
        <f>VLOOKUP(F70,'[1]CONQUERY.PAGOS&gt;Sheet1'!$B:$V,21,0)</f>
        <v>700000</v>
      </c>
    </row>
    <row r="71" spans="1:18">
      <c r="A71" s="7">
        <v>2021</v>
      </c>
      <c r="B71" s="6" t="s">
        <v>9</v>
      </c>
      <c r="C71" s="6">
        <v>1143833529</v>
      </c>
      <c r="D71" s="14">
        <v>11</v>
      </c>
      <c r="E71" s="8">
        <v>44511</v>
      </c>
      <c r="F71" s="6" t="s">
        <v>82</v>
      </c>
      <c r="G71" s="14" t="s">
        <v>254</v>
      </c>
      <c r="H71" s="6" t="s">
        <v>224</v>
      </c>
      <c r="I71" s="9">
        <v>560000</v>
      </c>
      <c r="J71" s="9">
        <v>560000</v>
      </c>
      <c r="K71" s="9">
        <v>560000</v>
      </c>
      <c r="L71" s="9">
        <v>0</v>
      </c>
      <c r="M71" s="9">
        <v>0</v>
      </c>
      <c r="N71" s="6">
        <v>0</v>
      </c>
      <c r="O71" s="6">
        <v>0</v>
      </c>
      <c r="P71" s="14">
        <v>8600384</v>
      </c>
      <c r="Q71" s="9">
        <f>VLOOKUP(F71,'[1]CONQUERY.PAGOS&gt;Sheet1'!$B:$H,7,0)</f>
        <v>560000</v>
      </c>
      <c r="R71" s="9">
        <f>VLOOKUP(F71,'[1]CONQUERY.PAGOS&gt;Sheet1'!$B:$V,21,0)</f>
        <v>560000</v>
      </c>
    </row>
    <row r="72" spans="1:18">
      <c r="A72" s="7">
        <v>2021</v>
      </c>
      <c r="B72" s="6" t="s">
        <v>9</v>
      </c>
      <c r="C72" s="6">
        <v>1143833529</v>
      </c>
      <c r="D72" s="14">
        <v>11</v>
      </c>
      <c r="E72" s="8">
        <v>44503</v>
      </c>
      <c r="F72" s="6" t="s">
        <v>83</v>
      </c>
      <c r="G72" s="14" t="s">
        <v>233</v>
      </c>
      <c r="H72" s="6" t="s">
        <v>224</v>
      </c>
      <c r="I72" s="9">
        <v>840000</v>
      </c>
      <c r="J72" s="9">
        <v>840000</v>
      </c>
      <c r="K72" s="9">
        <v>700000</v>
      </c>
      <c r="L72" s="9">
        <v>140000</v>
      </c>
      <c r="M72" s="9">
        <v>0</v>
      </c>
      <c r="N72" s="6" t="s">
        <v>84</v>
      </c>
      <c r="O72" s="6">
        <v>0</v>
      </c>
      <c r="P72" s="14">
        <v>8566293</v>
      </c>
      <c r="Q72" s="9">
        <v>700000</v>
      </c>
      <c r="R72" s="9">
        <v>700000</v>
      </c>
    </row>
    <row r="73" spans="1:18">
      <c r="A73" s="7">
        <v>2021</v>
      </c>
      <c r="B73" s="6" t="s">
        <v>9</v>
      </c>
      <c r="C73" s="6">
        <v>1143833529</v>
      </c>
      <c r="D73" s="14">
        <v>11</v>
      </c>
      <c r="E73" s="8">
        <v>44503</v>
      </c>
      <c r="F73" s="6" t="s">
        <v>85</v>
      </c>
      <c r="G73" s="14" t="s">
        <v>255</v>
      </c>
      <c r="H73" s="6" t="s">
        <v>224</v>
      </c>
      <c r="I73" s="9">
        <v>980000</v>
      </c>
      <c r="J73" s="9">
        <v>980000</v>
      </c>
      <c r="K73" s="9">
        <v>980000</v>
      </c>
      <c r="L73" s="9">
        <v>0</v>
      </c>
      <c r="M73" s="9">
        <v>0</v>
      </c>
      <c r="N73" s="6">
        <v>0</v>
      </c>
      <c r="O73" s="6">
        <v>0</v>
      </c>
      <c r="P73" s="14">
        <v>8566292</v>
      </c>
      <c r="Q73" s="9">
        <f>VLOOKUP(F73,'[1]CONQUERY.PAGOS&gt;Sheet1'!$B:$H,7,0)</f>
        <v>980000</v>
      </c>
      <c r="R73" s="9">
        <f>VLOOKUP(F73,'[1]CONQUERY.PAGOS&gt;Sheet1'!$B:$V,21,0)</f>
        <v>980000</v>
      </c>
    </row>
    <row r="74" spans="1:18">
      <c r="A74" s="7">
        <v>2021</v>
      </c>
      <c r="B74" s="6" t="s">
        <v>9</v>
      </c>
      <c r="C74" s="6">
        <v>1143833529</v>
      </c>
      <c r="D74" s="14">
        <v>10</v>
      </c>
      <c r="E74" s="8">
        <v>44496</v>
      </c>
      <c r="F74" s="6" t="s">
        <v>86</v>
      </c>
      <c r="G74" s="14" t="s">
        <v>256</v>
      </c>
      <c r="H74" s="6" t="s">
        <v>224</v>
      </c>
      <c r="I74" s="9">
        <v>980000</v>
      </c>
      <c r="J74" s="9">
        <v>980000</v>
      </c>
      <c r="K74" s="9">
        <v>980000</v>
      </c>
      <c r="L74" s="9">
        <v>0</v>
      </c>
      <c r="M74" s="9">
        <v>0</v>
      </c>
      <c r="N74" s="6">
        <v>0</v>
      </c>
      <c r="O74" s="6">
        <v>0</v>
      </c>
      <c r="P74" s="14">
        <v>8554908</v>
      </c>
      <c r="Q74" s="9">
        <f>VLOOKUP(F74,'[1]CONQUERY.PAGOS&gt;Sheet1'!$B:$H,7,0)</f>
        <v>980000</v>
      </c>
      <c r="R74" s="9">
        <f>VLOOKUP(F74,'[1]CONQUERY.PAGOS&gt;Sheet1'!$B:$V,21,0)</f>
        <v>980000</v>
      </c>
    </row>
    <row r="75" spans="1:18">
      <c r="A75" s="7">
        <v>2021</v>
      </c>
      <c r="B75" s="6" t="s">
        <v>9</v>
      </c>
      <c r="C75" s="6">
        <v>1143833529</v>
      </c>
      <c r="D75" s="14">
        <v>10</v>
      </c>
      <c r="E75" s="8">
        <v>44496</v>
      </c>
      <c r="F75" s="6" t="s">
        <v>87</v>
      </c>
      <c r="G75" s="14" t="s">
        <v>257</v>
      </c>
      <c r="H75" s="6" t="s">
        <v>224</v>
      </c>
      <c r="I75" s="9">
        <v>700000</v>
      </c>
      <c r="J75" s="9">
        <v>700000</v>
      </c>
      <c r="K75" s="9">
        <v>700000</v>
      </c>
      <c r="L75" s="9">
        <v>0</v>
      </c>
      <c r="M75" s="9">
        <v>0</v>
      </c>
      <c r="N75" s="6">
        <v>0</v>
      </c>
      <c r="O75" s="6">
        <v>0</v>
      </c>
      <c r="P75" s="14">
        <v>8554907</v>
      </c>
      <c r="Q75" s="9">
        <f>VLOOKUP(F75,'[1]CONQUERY.PAGOS&gt;Sheet1'!$B:$H,7,0)</f>
        <v>700000</v>
      </c>
      <c r="R75" s="9">
        <f>VLOOKUP(F75,'[1]CONQUERY.PAGOS&gt;Sheet1'!$B:$V,21,0)</f>
        <v>700000</v>
      </c>
    </row>
    <row r="76" spans="1:18">
      <c r="A76" s="7">
        <v>2021</v>
      </c>
      <c r="B76" s="6" t="s">
        <v>9</v>
      </c>
      <c r="C76" s="6">
        <v>1143833529</v>
      </c>
      <c r="D76" s="14">
        <v>10</v>
      </c>
      <c r="E76" s="8">
        <v>44490</v>
      </c>
      <c r="F76" s="6" t="s">
        <v>88</v>
      </c>
      <c r="G76" s="14" t="s">
        <v>258</v>
      </c>
      <c r="H76" s="6" t="s">
        <v>224</v>
      </c>
      <c r="I76" s="9">
        <v>700000</v>
      </c>
      <c r="J76" s="9">
        <v>700000</v>
      </c>
      <c r="K76" s="9">
        <v>700000</v>
      </c>
      <c r="L76" s="9">
        <v>0</v>
      </c>
      <c r="M76" s="9">
        <v>0</v>
      </c>
      <c r="N76" s="6">
        <v>0</v>
      </c>
      <c r="O76" s="6">
        <v>0</v>
      </c>
      <c r="P76" s="14">
        <v>8551947</v>
      </c>
      <c r="Q76" s="9">
        <f>VLOOKUP(F76,'[1]CONQUERY.PAGOS&gt;Sheet1'!$B:$H,7,0)</f>
        <v>700000</v>
      </c>
      <c r="R76" s="9">
        <f>VLOOKUP(F76,'[1]CONQUERY.PAGOS&gt;Sheet1'!$B:$V,21,0)</f>
        <v>700000</v>
      </c>
    </row>
    <row r="77" spans="1:18">
      <c r="A77" s="7">
        <v>2021</v>
      </c>
      <c r="B77" s="6" t="s">
        <v>9</v>
      </c>
      <c r="C77" s="6">
        <v>1143833529</v>
      </c>
      <c r="D77" s="14">
        <v>10</v>
      </c>
      <c r="E77" s="8">
        <v>44490</v>
      </c>
      <c r="F77" s="6" t="s">
        <v>89</v>
      </c>
      <c r="G77" s="14" t="s">
        <v>259</v>
      </c>
      <c r="H77" s="6" t="s">
        <v>224</v>
      </c>
      <c r="I77" s="9">
        <v>700000</v>
      </c>
      <c r="J77" s="9">
        <v>700000</v>
      </c>
      <c r="K77" s="9">
        <v>700000</v>
      </c>
      <c r="L77" s="9">
        <v>0</v>
      </c>
      <c r="M77" s="9">
        <v>0</v>
      </c>
      <c r="N77" s="6">
        <v>0</v>
      </c>
      <c r="O77" s="6">
        <v>0</v>
      </c>
      <c r="P77" s="14">
        <v>8551945</v>
      </c>
      <c r="Q77" s="9">
        <f>VLOOKUP(F77,'[1]CONQUERY.PAGOS&gt;Sheet1'!$B:$H,7,0)</f>
        <v>700000</v>
      </c>
      <c r="R77" s="9">
        <f>VLOOKUP(F77,'[1]CONQUERY.PAGOS&gt;Sheet1'!$B:$V,21,0)</f>
        <v>700000</v>
      </c>
    </row>
    <row r="78" spans="1:18">
      <c r="A78" s="7">
        <v>2021</v>
      </c>
      <c r="B78" s="6" t="s">
        <v>9</v>
      </c>
      <c r="C78" s="6">
        <v>1143833529</v>
      </c>
      <c r="D78" s="14">
        <v>10</v>
      </c>
      <c r="E78" s="8">
        <v>44481</v>
      </c>
      <c r="F78" s="6" t="s">
        <v>90</v>
      </c>
      <c r="G78" s="14" t="s">
        <v>260</v>
      </c>
      <c r="H78" s="6" t="s">
        <v>224</v>
      </c>
      <c r="I78" s="9">
        <v>700000</v>
      </c>
      <c r="J78" s="9">
        <v>700000</v>
      </c>
      <c r="K78" s="9">
        <v>700000</v>
      </c>
      <c r="L78" s="9">
        <v>0</v>
      </c>
      <c r="M78" s="9">
        <v>0</v>
      </c>
      <c r="N78" s="6">
        <v>0</v>
      </c>
      <c r="O78" s="6">
        <v>0</v>
      </c>
      <c r="P78" s="14">
        <v>8526803</v>
      </c>
      <c r="Q78" s="9">
        <f>VLOOKUP(F78,'[1]CONQUERY.PAGOS&gt;Sheet1'!$B:$H,7,0)</f>
        <v>700000</v>
      </c>
      <c r="R78" s="9">
        <f>VLOOKUP(F78,'[1]CONQUERY.PAGOS&gt;Sheet1'!$B:$V,21,0)</f>
        <v>700000</v>
      </c>
    </row>
    <row r="79" spans="1:18">
      <c r="A79" s="7">
        <v>2021</v>
      </c>
      <c r="B79" s="6" t="s">
        <v>9</v>
      </c>
      <c r="C79" s="6">
        <v>1143833529</v>
      </c>
      <c r="D79" s="14">
        <v>10</v>
      </c>
      <c r="E79" s="8">
        <v>44481</v>
      </c>
      <c r="F79" s="6" t="s">
        <v>91</v>
      </c>
      <c r="G79" s="14" t="s">
        <v>261</v>
      </c>
      <c r="H79" s="6" t="s">
        <v>224</v>
      </c>
      <c r="I79" s="9">
        <v>840000</v>
      </c>
      <c r="J79" s="9">
        <v>840000</v>
      </c>
      <c r="K79" s="9">
        <v>840000</v>
      </c>
      <c r="L79" s="9">
        <v>0</v>
      </c>
      <c r="M79" s="9">
        <v>0</v>
      </c>
      <c r="N79" s="6">
        <v>0</v>
      </c>
      <c r="O79" s="6">
        <v>0</v>
      </c>
      <c r="P79" s="14">
        <v>8526802</v>
      </c>
      <c r="Q79" s="9">
        <f>VLOOKUP(F79,'[1]CONQUERY.PAGOS&gt;Sheet1'!$B:$H,7,0)</f>
        <v>840000</v>
      </c>
      <c r="R79" s="9">
        <f>VLOOKUP(F79,'[1]CONQUERY.PAGOS&gt;Sheet1'!$B:$V,21,0)</f>
        <v>840000</v>
      </c>
    </row>
    <row r="80" spans="1:18">
      <c r="A80" s="7">
        <v>2021</v>
      </c>
      <c r="B80" s="6" t="s">
        <v>9</v>
      </c>
      <c r="C80" s="6">
        <v>1143833529</v>
      </c>
      <c r="D80" s="14">
        <v>10</v>
      </c>
      <c r="E80" s="8">
        <v>44473</v>
      </c>
      <c r="F80" s="6" t="s">
        <v>92</v>
      </c>
      <c r="G80" s="14" t="s">
        <v>262</v>
      </c>
      <c r="H80" s="6" t="s">
        <v>224</v>
      </c>
      <c r="I80" s="9">
        <v>700000</v>
      </c>
      <c r="J80" s="9">
        <v>700000</v>
      </c>
      <c r="K80" s="9">
        <v>700000</v>
      </c>
      <c r="L80" s="9">
        <v>0</v>
      </c>
      <c r="M80" s="9">
        <v>0</v>
      </c>
      <c r="N80" s="6">
        <v>0</v>
      </c>
      <c r="O80" s="6">
        <v>0</v>
      </c>
      <c r="P80" s="14">
        <v>8517516</v>
      </c>
      <c r="Q80" s="9">
        <f>VLOOKUP(F80,'[1]CONQUERY.PAGOS&gt;Sheet1'!$B:$H,7,0)</f>
        <v>700000</v>
      </c>
      <c r="R80" s="9">
        <f>VLOOKUP(F80,'[1]CONQUERY.PAGOS&gt;Sheet1'!$B:$V,21,0)</f>
        <v>700000</v>
      </c>
    </row>
    <row r="81" spans="1:18">
      <c r="A81" s="7">
        <v>2021</v>
      </c>
      <c r="B81" s="6" t="s">
        <v>9</v>
      </c>
      <c r="C81" s="6">
        <v>1143833529</v>
      </c>
      <c r="D81" s="14">
        <v>10</v>
      </c>
      <c r="E81" s="8">
        <v>44473</v>
      </c>
      <c r="F81" s="6" t="s">
        <v>93</v>
      </c>
      <c r="G81" s="14" t="s">
        <v>263</v>
      </c>
      <c r="H81" s="6" t="s">
        <v>224</v>
      </c>
      <c r="I81" s="9">
        <v>840000</v>
      </c>
      <c r="J81" s="9">
        <v>840000</v>
      </c>
      <c r="K81" s="9">
        <v>840000</v>
      </c>
      <c r="L81" s="9">
        <v>0</v>
      </c>
      <c r="M81" s="9">
        <v>0</v>
      </c>
      <c r="N81" s="6">
        <v>0</v>
      </c>
      <c r="O81" s="6">
        <v>0</v>
      </c>
      <c r="P81" s="14">
        <v>8551946</v>
      </c>
      <c r="Q81" s="9">
        <f>VLOOKUP(F81,'[1]CONQUERY.PAGOS&gt;Sheet1'!$B:$H,7,0)</f>
        <v>840000</v>
      </c>
      <c r="R81" s="9">
        <f>VLOOKUP(F81,'[1]CONQUERY.PAGOS&gt;Sheet1'!$B:$V,21,0)</f>
        <v>840000</v>
      </c>
    </row>
    <row r="82" spans="1:18">
      <c r="A82" s="7">
        <v>2021</v>
      </c>
      <c r="B82" s="6" t="s">
        <v>9</v>
      </c>
      <c r="C82" s="6">
        <v>1143833529</v>
      </c>
      <c r="D82" s="14">
        <v>9</v>
      </c>
      <c r="E82" s="8">
        <v>44466</v>
      </c>
      <c r="F82" s="6" t="s">
        <v>94</v>
      </c>
      <c r="G82" s="14" t="s">
        <v>264</v>
      </c>
      <c r="H82" s="6" t="s">
        <v>224</v>
      </c>
      <c r="I82" s="9">
        <v>700000</v>
      </c>
      <c r="J82" s="9">
        <v>700000</v>
      </c>
      <c r="K82" s="9">
        <v>700000</v>
      </c>
      <c r="L82" s="9">
        <v>0</v>
      </c>
      <c r="M82" s="9">
        <v>0</v>
      </c>
      <c r="N82" s="6">
        <v>0</v>
      </c>
      <c r="O82" s="6">
        <v>0</v>
      </c>
      <c r="P82" s="14">
        <v>8508239</v>
      </c>
      <c r="Q82" s="9">
        <f>VLOOKUP(F82,'[1]CONQUERY.PAGOS&gt;Sheet1'!$B:$H,7,0)</f>
        <v>700000</v>
      </c>
      <c r="R82" s="9">
        <f>VLOOKUP(F82,'[1]CONQUERY.PAGOS&gt;Sheet1'!$B:$V,21,0)</f>
        <v>700000</v>
      </c>
    </row>
    <row r="83" spans="1:18">
      <c r="A83" s="7">
        <v>2021</v>
      </c>
      <c r="B83" s="6" t="s">
        <v>9</v>
      </c>
      <c r="C83" s="6">
        <v>1143833529</v>
      </c>
      <c r="D83" s="14">
        <v>9</v>
      </c>
      <c r="E83" s="8">
        <v>44466</v>
      </c>
      <c r="F83" s="6" t="s">
        <v>95</v>
      </c>
      <c r="G83" s="14" t="s">
        <v>265</v>
      </c>
      <c r="H83" s="6" t="s">
        <v>224</v>
      </c>
      <c r="I83" s="9">
        <v>700000</v>
      </c>
      <c r="J83" s="9">
        <v>700000</v>
      </c>
      <c r="K83" s="9">
        <v>700000</v>
      </c>
      <c r="L83" s="9">
        <v>0</v>
      </c>
      <c r="M83" s="9">
        <v>0</v>
      </c>
      <c r="N83" s="6">
        <v>0</v>
      </c>
      <c r="O83" s="6">
        <v>0</v>
      </c>
      <c r="P83" s="14">
        <v>8508240</v>
      </c>
      <c r="Q83" s="9">
        <f>VLOOKUP(F83,'[1]CONQUERY.PAGOS&gt;Sheet1'!$B:$H,7,0)</f>
        <v>700000</v>
      </c>
      <c r="R83" s="9">
        <f>VLOOKUP(F83,'[1]CONQUERY.PAGOS&gt;Sheet1'!$B:$V,21,0)</f>
        <v>700000</v>
      </c>
    </row>
    <row r="84" spans="1:18">
      <c r="A84" s="7">
        <v>2021</v>
      </c>
      <c r="B84" s="6" t="s">
        <v>9</v>
      </c>
      <c r="C84" s="6">
        <v>1143833529</v>
      </c>
      <c r="D84" s="14">
        <v>9</v>
      </c>
      <c r="E84" s="8">
        <v>44460</v>
      </c>
      <c r="F84" s="6" t="s">
        <v>96</v>
      </c>
      <c r="G84" s="14" t="s">
        <v>266</v>
      </c>
      <c r="H84" s="6" t="s">
        <v>224</v>
      </c>
      <c r="I84" s="9">
        <v>700000</v>
      </c>
      <c r="J84" s="9">
        <v>700000</v>
      </c>
      <c r="K84" s="9">
        <v>700000</v>
      </c>
      <c r="L84" s="9">
        <v>0</v>
      </c>
      <c r="M84" s="9">
        <v>0</v>
      </c>
      <c r="N84" s="6">
        <v>0</v>
      </c>
      <c r="O84" s="6">
        <v>0</v>
      </c>
      <c r="P84" s="14">
        <v>8508237</v>
      </c>
      <c r="Q84" s="9">
        <f>VLOOKUP(F84,'[1]CONQUERY.PAGOS&gt;Sheet1'!$B:$H,7,0)</f>
        <v>700000</v>
      </c>
      <c r="R84" s="9">
        <f>VLOOKUP(F84,'[1]CONQUERY.PAGOS&gt;Sheet1'!$B:$V,21,0)</f>
        <v>700000</v>
      </c>
    </row>
    <row r="85" spans="1:18">
      <c r="A85" s="7">
        <v>2021</v>
      </c>
      <c r="B85" s="6" t="s">
        <v>9</v>
      </c>
      <c r="C85" s="6">
        <v>1143833529</v>
      </c>
      <c r="D85" s="14">
        <v>9</v>
      </c>
      <c r="E85" s="8">
        <v>44460</v>
      </c>
      <c r="F85" s="6" t="s">
        <v>97</v>
      </c>
      <c r="G85" s="14" t="s">
        <v>267</v>
      </c>
      <c r="H85" s="6" t="s">
        <v>224</v>
      </c>
      <c r="I85" s="9">
        <v>700000</v>
      </c>
      <c r="J85" s="9">
        <v>700000</v>
      </c>
      <c r="K85" s="9">
        <v>700000</v>
      </c>
      <c r="L85" s="9">
        <v>0</v>
      </c>
      <c r="M85" s="9">
        <v>0</v>
      </c>
      <c r="N85" s="6">
        <v>0</v>
      </c>
      <c r="O85" s="6">
        <v>0</v>
      </c>
      <c r="P85" s="14">
        <v>8508238</v>
      </c>
      <c r="Q85" s="9">
        <f>VLOOKUP(F85,'[1]CONQUERY.PAGOS&gt;Sheet1'!$B:$H,7,0)</f>
        <v>700000</v>
      </c>
      <c r="R85" s="9">
        <f>VLOOKUP(F85,'[1]CONQUERY.PAGOS&gt;Sheet1'!$B:$V,21,0)</f>
        <v>700000</v>
      </c>
    </row>
    <row r="86" spans="1:18">
      <c r="A86" s="7">
        <v>2021</v>
      </c>
      <c r="B86" s="6" t="s">
        <v>9</v>
      </c>
      <c r="C86" s="6">
        <v>1143833529</v>
      </c>
      <c r="D86" s="14">
        <v>9</v>
      </c>
      <c r="E86" s="8">
        <v>44452</v>
      </c>
      <c r="F86" s="6" t="s">
        <v>98</v>
      </c>
      <c r="G86" s="14" t="s">
        <v>268</v>
      </c>
      <c r="H86" s="6" t="s">
        <v>224</v>
      </c>
      <c r="I86" s="9">
        <v>700000</v>
      </c>
      <c r="J86" s="9">
        <v>700000</v>
      </c>
      <c r="K86" s="9">
        <v>700000</v>
      </c>
      <c r="L86" s="9">
        <v>0</v>
      </c>
      <c r="M86" s="9">
        <v>0</v>
      </c>
      <c r="N86" s="6">
        <v>0</v>
      </c>
      <c r="O86" s="6">
        <v>0</v>
      </c>
      <c r="P86" s="14">
        <v>8487349</v>
      </c>
      <c r="Q86" s="9">
        <f>VLOOKUP(F86,'[1]CONQUERY.PAGOS&gt;Sheet1'!$B:$H,7,0)</f>
        <v>700000</v>
      </c>
      <c r="R86" s="9">
        <f>VLOOKUP(F86,'[1]CONQUERY.PAGOS&gt;Sheet1'!$B:$V,21,0)</f>
        <v>700000</v>
      </c>
    </row>
    <row r="87" spans="1:18">
      <c r="A87" s="7">
        <v>2021</v>
      </c>
      <c r="B87" s="6" t="s">
        <v>9</v>
      </c>
      <c r="C87" s="6">
        <v>1143833529</v>
      </c>
      <c r="D87" s="14">
        <v>9</v>
      </c>
      <c r="E87" s="8">
        <v>44452</v>
      </c>
      <c r="F87" s="6" t="s">
        <v>99</v>
      </c>
      <c r="G87" s="14" t="s">
        <v>269</v>
      </c>
      <c r="H87" s="6" t="s">
        <v>224</v>
      </c>
      <c r="I87" s="9">
        <v>700000</v>
      </c>
      <c r="J87" s="9">
        <v>700000</v>
      </c>
      <c r="K87" s="9">
        <v>700000</v>
      </c>
      <c r="L87" s="9">
        <v>0</v>
      </c>
      <c r="M87" s="9">
        <v>0</v>
      </c>
      <c r="N87" s="6">
        <v>0</v>
      </c>
      <c r="O87" s="6">
        <v>0</v>
      </c>
      <c r="P87" s="14">
        <v>8487350</v>
      </c>
      <c r="Q87" s="9">
        <f>VLOOKUP(F87,'[1]CONQUERY.PAGOS&gt;Sheet1'!$B:$H,7,0)</f>
        <v>700000</v>
      </c>
      <c r="R87" s="9">
        <f>VLOOKUP(F87,'[1]CONQUERY.PAGOS&gt;Sheet1'!$B:$V,21,0)</f>
        <v>700000</v>
      </c>
    </row>
    <row r="88" spans="1:18">
      <c r="A88" s="7">
        <v>2021</v>
      </c>
      <c r="B88" s="6" t="s">
        <v>9</v>
      </c>
      <c r="C88" s="6">
        <v>1143833529</v>
      </c>
      <c r="D88" s="14">
        <v>9</v>
      </c>
      <c r="E88" s="8">
        <v>44445</v>
      </c>
      <c r="F88" s="6" t="s">
        <v>100</v>
      </c>
      <c r="G88" s="14" t="s">
        <v>270</v>
      </c>
      <c r="H88" s="6" t="s">
        <v>224</v>
      </c>
      <c r="I88" s="9">
        <v>700000</v>
      </c>
      <c r="J88" s="9">
        <v>700000</v>
      </c>
      <c r="K88" s="9">
        <v>700000</v>
      </c>
      <c r="L88" s="9">
        <v>0</v>
      </c>
      <c r="M88" s="9">
        <v>0</v>
      </c>
      <c r="N88" s="6">
        <v>0</v>
      </c>
      <c r="O88" s="6">
        <v>0</v>
      </c>
      <c r="P88" s="14">
        <v>8500078</v>
      </c>
      <c r="Q88" s="9">
        <f>VLOOKUP(F88,'[1]CONQUERY.PAGOS&gt;Sheet1'!$B:$H,7,0)</f>
        <v>700000</v>
      </c>
      <c r="R88" s="9">
        <f>VLOOKUP(F88,'[1]CONQUERY.PAGOS&gt;Sheet1'!$B:$V,21,0)</f>
        <v>700000</v>
      </c>
    </row>
    <row r="89" spans="1:18">
      <c r="A89" s="7">
        <v>2021</v>
      </c>
      <c r="B89" s="6" t="s">
        <v>9</v>
      </c>
      <c r="C89" s="6">
        <v>1143833529</v>
      </c>
      <c r="D89" s="14">
        <v>9</v>
      </c>
      <c r="E89" s="8">
        <v>44445</v>
      </c>
      <c r="F89" s="6" t="s">
        <v>101</v>
      </c>
      <c r="G89" s="14" t="s">
        <v>271</v>
      </c>
      <c r="H89" s="6" t="s">
        <v>224</v>
      </c>
      <c r="I89" s="9">
        <v>840000</v>
      </c>
      <c r="J89" s="9">
        <v>840000</v>
      </c>
      <c r="K89" s="9">
        <v>840000</v>
      </c>
      <c r="L89" s="9">
        <v>0</v>
      </c>
      <c r="M89" s="9">
        <v>0</v>
      </c>
      <c r="N89" s="6">
        <v>0</v>
      </c>
      <c r="O89" s="6">
        <v>0</v>
      </c>
      <c r="P89" s="14">
        <v>8477571</v>
      </c>
      <c r="Q89" s="9">
        <f>VLOOKUP(F89,'[1]CONQUERY.PAGOS&gt;Sheet1'!$B:$H,7,0)</f>
        <v>840000</v>
      </c>
      <c r="R89" s="9">
        <f>VLOOKUP(F89,'[1]CONQUERY.PAGOS&gt;Sheet1'!$B:$V,21,0)</f>
        <v>840000</v>
      </c>
    </row>
    <row r="90" spans="1:18">
      <c r="A90" s="7">
        <v>2021</v>
      </c>
      <c r="B90" s="6" t="s">
        <v>9</v>
      </c>
      <c r="C90" s="6">
        <v>1143833529</v>
      </c>
      <c r="D90" s="14">
        <v>8</v>
      </c>
      <c r="E90" s="8">
        <v>44438</v>
      </c>
      <c r="F90" s="6" t="s">
        <v>102</v>
      </c>
      <c r="G90" s="14" t="s">
        <v>272</v>
      </c>
      <c r="H90" s="6" t="s">
        <v>224</v>
      </c>
      <c r="I90" s="9">
        <v>700000</v>
      </c>
      <c r="J90" s="9">
        <v>700000</v>
      </c>
      <c r="K90" s="9">
        <v>700000</v>
      </c>
      <c r="L90" s="9">
        <v>0</v>
      </c>
      <c r="M90" s="9">
        <v>0</v>
      </c>
      <c r="N90" s="6">
        <v>0</v>
      </c>
      <c r="O90" s="6">
        <v>0</v>
      </c>
      <c r="P90" s="14">
        <v>8468619</v>
      </c>
      <c r="Q90" s="9">
        <f>VLOOKUP(F90,'[1]CONQUERY.PAGOS&gt;Sheet1'!$B:$H,7,0)</f>
        <v>700000</v>
      </c>
      <c r="R90" s="9">
        <f>VLOOKUP(F90,'[1]CONQUERY.PAGOS&gt;Sheet1'!$B:$V,21,0)</f>
        <v>700000</v>
      </c>
    </row>
    <row r="91" spans="1:18">
      <c r="A91" s="7">
        <v>2021</v>
      </c>
      <c r="B91" s="6" t="s">
        <v>9</v>
      </c>
      <c r="C91" s="6">
        <v>1143833529</v>
      </c>
      <c r="D91" s="14">
        <v>8</v>
      </c>
      <c r="E91" s="8">
        <v>44438</v>
      </c>
      <c r="F91" s="6" t="s">
        <v>103</v>
      </c>
      <c r="G91" s="14" t="s">
        <v>273</v>
      </c>
      <c r="H91" s="6" t="s">
        <v>224</v>
      </c>
      <c r="I91" s="9">
        <v>840000</v>
      </c>
      <c r="J91" s="9">
        <v>840000</v>
      </c>
      <c r="K91" s="9">
        <v>840000</v>
      </c>
      <c r="L91" s="9">
        <v>0</v>
      </c>
      <c r="M91" s="9">
        <v>0</v>
      </c>
      <c r="N91" s="6">
        <v>0</v>
      </c>
      <c r="O91" s="6">
        <v>0</v>
      </c>
      <c r="P91" s="14">
        <v>8468620</v>
      </c>
      <c r="Q91" s="9">
        <f>VLOOKUP(F91,'[1]CONQUERY.PAGOS&gt;Sheet1'!$B:$H,7,0)</f>
        <v>840000</v>
      </c>
      <c r="R91" s="9">
        <f>VLOOKUP(F91,'[1]CONQUERY.PAGOS&gt;Sheet1'!$B:$V,21,0)</f>
        <v>840000</v>
      </c>
    </row>
    <row r="92" spans="1:18">
      <c r="A92" s="7">
        <v>2021</v>
      </c>
      <c r="B92" s="6" t="s">
        <v>9</v>
      </c>
      <c r="C92" s="6">
        <v>1143833529</v>
      </c>
      <c r="D92" s="14">
        <v>8</v>
      </c>
      <c r="E92" s="8">
        <v>44431</v>
      </c>
      <c r="F92" s="6" t="s">
        <v>104</v>
      </c>
      <c r="G92" s="14" t="s">
        <v>274</v>
      </c>
      <c r="H92" s="6" t="s">
        <v>224</v>
      </c>
      <c r="I92" s="9">
        <v>560000</v>
      </c>
      <c r="J92" s="9">
        <v>560000</v>
      </c>
      <c r="K92" s="9">
        <v>560000</v>
      </c>
      <c r="L92" s="9">
        <v>0</v>
      </c>
      <c r="M92" s="9">
        <v>0</v>
      </c>
      <c r="N92" s="6">
        <v>0</v>
      </c>
      <c r="O92" s="6">
        <v>0</v>
      </c>
      <c r="P92" s="14">
        <v>8459927</v>
      </c>
      <c r="Q92" s="9">
        <f>VLOOKUP(F92,'[1]CONQUERY.PAGOS&gt;Sheet1'!$B:$H,7,0)</f>
        <v>560000</v>
      </c>
      <c r="R92" s="9">
        <f>VLOOKUP(F92,'[1]CONQUERY.PAGOS&gt;Sheet1'!$B:$V,21,0)</f>
        <v>560000</v>
      </c>
    </row>
    <row r="93" spans="1:18">
      <c r="A93" s="7">
        <v>2021</v>
      </c>
      <c r="B93" s="6" t="s">
        <v>9</v>
      </c>
      <c r="C93" s="6">
        <v>1143833529</v>
      </c>
      <c r="D93" s="14">
        <v>8</v>
      </c>
      <c r="E93" s="8">
        <v>44431</v>
      </c>
      <c r="F93" s="6" t="s">
        <v>105</v>
      </c>
      <c r="G93" s="14" t="s">
        <v>275</v>
      </c>
      <c r="H93" s="6" t="s">
        <v>224</v>
      </c>
      <c r="I93" s="9">
        <v>560000</v>
      </c>
      <c r="J93" s="9">
        <v>560000</v>
      </c>
      <c r="K93" s="9">
        <v>560000</v>
      </c>
      <c r="L93" s="9">
        <v>0</v>
      </c>
      <c r="M93" s="9">
        <v>0</v>
      </c>
      <c r="N93" s="6">
        <v>0</v>
      </c>
      <c r="O93" s="6">
        <v>0</v>
      </c>
      <c r="P93" s="14">
        <v>8459928</v>
      </c>
      <c r="Q93" s="9">
        <f>VLOOKUP(F93,'[1]CONQUERY.PAGOS&gt;Sheet1'!$B:$H,7,0)</f>
        <v>560000</v>
      </c>
      <c r="R93" s="9">
        <f>VLOOKUP(F93,'[1]CONQUERY.PAGOS&gt;Sheet1'!$B:$V,21,0)</f>
        <v>560000</v>
      </c>
    </row>
    <row r="94" spans="1:18">
      <c r="A94" s="7">
        <v>2021</v>
      </c>
      <c r="B94" s="6" t="s">
        <v>9</v>
      </c>
      <c r="C94" s="6">
        <v>1143833529</v>
      </c>
      <c r="D94" s="14">
        <v>8</v>
      </c>
      <c r="E94" s="8">
        <v>44425</v>
      </c>
      <c r="F94" s="6" t="s">
        <v>106</v>
      </c>
      <c r="G94" s="14" t="s">
        <v>276</v>
      </c>
      <c r="H94" s="6" t="s">
        <v>224</v>
      </c>
      <c r="I94" s="9">
        <v>700000</v>
      </c>
      <c r="J94" s="9">
        <v>700000</v>
      </c>
      <c r="K94" s="9">
        <v>700000</v>
      </c>
      <c r="L94" s="9">
        <v>0</v>
      </c>
      <c r="M94" s="9">
        <v>0</v>
      </c>
      <c r="N94" s="6">
        <v>0</v>
      </c>
      <c r="O94" s="6">
        <v>0</v>
      </c>
      <c r="P94" s="14">
        <v>8452981</v>
      </c>
      <c r="Q94" s="9">
        <f>VLOOKUP(F94,'[1]CONQUERY.PAGOS&gt;Sheet1'!$B:$H,7,0)</f>
        <v>700000</v>
      </c>
      <c r="R94" s="9">
        <f>VLOOKUP(F94,'[1]CONQUERY.PAGOS&gt;Sheet1'!$B:$V,21,0)</f>
        <v>700000</v>
      </c>
    </row>
    <row r="95" spans="1:18">
      <c r="A95" s="7">
        <v>2021</v>
      </c>
      <c r="B95" s="6" t="s">
        <v>9</v>
      </c>
      <c r="C95" s="6">
        <v>1143833529</v>
      </c>
      <c r="D95" s="14">
        <v>8</v>
      </c>
      <c r="E95" s="8">
        <v>44425</v>
      </c>
      <c r="F95" s="6" t="s">
        <v>107</v>
      </c>
      <c r="G95" s="14" t="s">
        <v>277</v>
      </c>
      <c r="H95" s="6" t="s">
        <v>224</v>
      </c>
      <c r="I95" s="9">
        <v>700000</v>
      </c>
      <c r="J95" s="9">
        <v>700000</v>
      </c>
      <c r="K95" s="9">
        <v>700000</v>
      </c>
      <c r="L95" s="9">
        <v>0</v>
      </c>
      <c r="M95" s="9">
        <v>0</v>
      </c>
      <c r="N95" s="6">
        <v>0</v>
      </c>
      <c r="O95" s="6">
        <v>0</v>
      </c>
      <c r="P95" s="14">
        <v>8452982</v>
      </c>
      <c r="Q95" s="9">
        <f>VLOOKUP(F95,'[1]CONQUERY.PAGOS&gt;Sheet1'!$B:$H,7,0)</f>
        <v>700000</v>
      </c>
      <c r="R95" s="9">
        <f>VLOOKUP(F95,'[1]CONQUERY.PAGOS&gt;Sheet1'!$B:$V,21,0)</f>
        <v>700000</v>
      </c>
    </row>
    <row r="96" spans="1:18">
      <c r="A96" s="7">
        <v>2021</v>
      </c>
      <c r="B96" s="6" t="s">
        <v>9</v>
      </c>
      <c r="C96" s="6">
        <v>1143833529</v>
      </c>
      <c r="D96" s="14">
        <v>8</v>
      </c>
      <c r="E96" s="8">
        <v>44418</v>
      </c>
      <c r="F96" s="6" t="s">
        <v>108</v>
      </c>
      <c r="G96" s="14" t="s">
        <v>278</v>
      </c>
      <c r="H96" s="6" t="s">
        <v>224</v>
      </c>
      <c r="I96" s="9">
        <v>700000</v>
      </c>
      <c r="J96" s="9">
        <v>700000</v>
      </c>
      <c r="K96" s="9">
        <v>700000</v>
      </c>
      <c r="L96" s="9">
        <v>0</v>
      </c>
      <c r="M96" s="9">
        <v>0</v>
      </c>
      <c r="N96" s="6">
        <v>0</v>
      </c>
      <c r="O96" s="6">
        <v>0</v>
      </c>
      <c r="P96" s="14">
        <v>8439079</v>
      </c>
      <c r="Q96" s="9">
        <f>VLOOKUP(F96,'[1]CONQUERY.PAGOS&gt;Sheet1'!$B:$H,7,0)</f>
        <v>700000</v>
      </c>
      <c r="R96" s="9">
        <f>VLOOKUP(F96,'[1]CONQUERY.PAGOS&gt;Sheet1'!$B:$V,21,0)</f>
        <v>700000</v>
      </c>
    </row>
    <row r="97" spans="1:18">
      <c r="A97" s="7">
        <v>2021</v>
      </c>
      <c r="B97" s="6" t="s">
        <v>9</v>
      </c>
      <c r="C97" s="6">
        <v>1143833529</v>
      </c>
      <c r="D97" s="14">
        <v>8</v>
      </c>
      <c r="E97" s="8">
        <v>44418</v>
      </c>
      <c r="F97" s="6" t="s">
        <v>109</v>
      </c>
      <c r="G97" s="14" t="s">
        <v>279</v>
      </c>
      <c r="H97" s="6" t="s">
        <v>224</v>
      </c>
      <c r="I97" s="9">
        <v>700000</v>
      </c>
      <c r="J97" s="9">
        <v>700000</v>
      </c>
      <c r="K97" s="9">
        <v>700000</v>
      </c>
      <c r="L97" s="9">
        <v>0</v>
      </c>
      <c r="M97" s="9">
        <v>0</v>
      </c>
      <c r="N97" s="6">
        <v>0</v>
      </c>
      <c r="O97" s="6">
        <v>0</v>
      </c>
      <c r="P97" s="14">
        <v>8439080</v>
      </c>
      <c r="Q97" s="9">
        <f>VLOOKUP(F97,'[1]CONQUERY.PAGOS&gt;Sheet1'!$B:$H,7,0)</f>
        <v>700000</v>
      </c>
      <c r="R97" s="9">
        <f>VLOOKUP(F97,'[1]CONQUERY.PAGOS&gt;Sheet1'!$B:$V,21,0)</f>
        <v>700000</v>
      </c>
    </row>
    <row r="98" spans="1:18">
      <c r="A98" s="7">
        <v>2021</v>
      </c>
      <c r="B98" s="6" t="s">
        <v>9</v>
      </c>
      <c r="C98" s="6">
        <v>1143833529</v>
      </c>
      <c r="D98" s="14">
        <v>8</v>
      </c>
      <c r="E98" s="8">
        <v>44411</v>
      </c>
      <c r="F98" s="6" t="s">
        <v>110</v>
      </c>
      <c r="G98" s="14" t="s">
        <v>280</v>
      </c>
      <c r="H98" s="6" t="s">
        <v>224</v>
      </c>
      <c r="I98" s="9">
        <v>700000</v>
      </c>
      <c r="J98" s="9">
        <v>700000</v>
      </c>
      <c r="K98" s="9">
        <v>700000</v>
      </c>
      <c r="L98" s="9">
        <v>0</v>
      </c>
      <c r="M98" s="9">
        <v>0</v>
      </c>
      <c r="N98" s="6">
        <v>0</v>
      </c>
      <c r="O98" s="6">
        <v>0</v>
      </c>
      <c r="P98" s="14">
        <v>8438453</v>
      </c>
      <c r="Q98" s="9">
        <f>VLOOKUP(F98,'[1]CONQUERY.PAGOS&gt;Sheet1'!$B:$H,7,0)</f>
        <v>700000</v>
      </c>
      <c r="R98" s="9">
        <f>VLOOKUP(F98,'[1]CONQUERY.PAGOS&gt;Sheet1'!$B:$V,21,0)</f>
        <v>700000</v>
      </c>
    </row>
    <row r="99" spans="1:18">
      <c r="A99" s="7">
        <v>2021</v>
      </c>
      <c r="B99" s="6" t="s">
        <v>9</v>
      </c>
      <c r="C99" s="6">
        <v>1143833529</v>
      </c>
      <c r="D99" s="14">
        <v>8</v>
      </c>
      <c r="E99" s="8">
        <v>44411</v>
      </c>
      <c r="F99" s="6" t="s">
        <v>111</v>
      </c>
      <c r="G99" s="14" t="s">
        <v>281</v>
      </c>
      <c r="H99" s="6" t="s">
        <v>224</v>
      </c>
      <c r="I99" s="9">
        <v>980000</v>
      </c>
      <c r="J99" s="9">
        <v>980000</v>
      </c>
      <c r="K99" s="9">
        <v>980000</v>
      </c>
      <c r="L99" s="9">
        <v>0</v>
      </c>
      <c r="M99" s="9">
        <v>0</v>
      </c>
      <c r="N99" s="6">
        <v>0</v>
      </c>
      <c r="O99" s="6">
        <v>0</v>
      </c>
      <c r="P99" s="14">
        <v>8438454</v>
      </c>
      <c r="Q99" s="9">
        <f>VLOOKUP(F99,'[1]CONQUERY.PAGOS&gt;Sheet1'!$B:$H,7,0)</f>
        <v>980000</v>
      </c>
      <c r="R99" s="9">
        <f>VLOOKUP(F99,'[1]CONQUERY.PAGOS&gt;Sheet1'!$B:$V,21,0)</f>
        <v>980000</v>
      </c>
    </row>
    <row r="100" spans="1:18">
      <c r="A100" s="7">
        <v>2021</v>
      </c>
      <c r="B100" s="6" t="s">
        <v>9</v>
      </c>
      <c r="C100" s="6">
        <v>1143833529</v>
      </c>
      <c r="D100" s="14">
        <v>7</v>
      </c>
      <c r="E100" s="8">
        <v>44403</v>
      </c>
      <c r="F100" s="6" t="s">
        <v>112</v>
      </c>
      <c r="G100" s="14" t="s">
        <v>282</v>
      </c>
      <c r="H100" s="6" t="s">
        <v>224</v>
      </c>
      <c r="I100" s="9">
        <v>840000</v>
      </c>
      <c r="J100" s="9">
        <v>840000</v>
      </c>
      <c r="K100" s="9">
        <v>840000</v>
      </c>
      <c r="L100" s="9">
        <v>0</v>
      </c>
      <c r="M100" s="9">
        <v>0</v>
      </c>
      <c r="N100" s="6">
        <v>0</v>
      </c>
      <c r="O100" s="6">
        <v>0</v>
      </c>
      <c r="P100" s="14">
        <v>8418721</v>
      </c>
      <c r="Q100" s="9">
        <f>VLOOKUP(F100,'[1]CONQUERY.PAGOS&gt;Sheet1'!$B:$H,7,0)</f>
        <v>840000</v>
      </c>
      <c r="R100" s="9">
        <f>VLOOKUP(F100,'[1]CONQUERY.PAGOS&gt;Sheet1'!$B:$V,21,0)</f>
        <v>840000</v>
      </c>
    </row>
    <row r="101" spans="1:18">
      <c r="A101" s="7">
        <v>2021</v>
      </c>
      <c r="B101" s="6" t="s">
        <v>9</v>
      </c>
      <c r="C101" s="6">
        <v>1143833529</v>
      </c>
      <c r="D101" s="14">
        <v>7</v>
      </c>
      <c r="E101" s="8">
        <v>44403</v>
      </c>
      <c r="F101" s="6" t="s">
        <v>113</v>
      </c>
      <c r="G101" s="14" t="s">
        <v>283</v>
      </c>
      <c r="H101" s="6" t="s">
        <v>224</v>
      </c>
      <c r="I101" s="9">
        <v>700000</v>
      </c>
      <c r="J101" s="9">
        <v>700000</v>
      </c>
      <c r="K101" s="9">
        <v>700000</v>
      </c>
      <c r="L101" s="9">
        <v>0</v>
      </c>
      <c r="M101" s="9">
        <v>0</v>
      </c>
      <c r="N101" s="6">
        <v>0</v>
      </c>
      <c r="O101" s="6">
        <v>0</v>
      </c>
      <c r="P101" s="14">
        <v>8418719</v>
      </c>
      <c r="Q101" s="9">
        <f>VLOOKUP(F101,'[1]CONQUERY.PAGOS&gt;Sheet1'!$B:$H,7,0)</f>
        <v>700000</v>
      </c>
      <c r="R101" s="9">
        <f>VLOOKUP(F101,'[1]CONQUERY.PAGOS&gt;Sheet1'!$B:$V,21,0)</f>
        <v>700000</v>
      </c>
    </row>
    <row r="102" spans="1:18">
      <c r="A102" s="7">
        <v>2021</v>
      </c>
      <c r="B102" s="6" t="s">
        <v>9</v>
      </c>
      <c r="C102" s="6">
        <v>1143833529</v>
      </c>
      <c r="D102" s="14">
        <v>7</v>
      </c>
      <c r="E102" s="8">
        <v>44403</v>
      </c>
      <c r="F102" s="6" t="s">
        <v>114</v>
      </c>
      <c r="G102" s="14" t="s">
        <v>284</v>
      </c>
      <c r="H102" s="6" t="s">
        <v>224</v>
      </c>
      <c r="I102" s="9">
        <v>560000</v>
      </c>
      <c r="J102" s="9">
        <v>560000</v>
      </c>
      <c r="K102" s="9">
        <v>560000</v>
      </c>
      <c r="L102" s="9">
        <v>0</v>
      </c>
      <c r="M102" s="9">
        <v>0</v>
      </c>
      <c r="N102" s="6">
        <v>0</v>
      </c>
      <c r="O102" s="6">
        <v>0</v>
      </c>
      <c r="P102" s="14">
        <v>8418720</v>
      </c>
      <c r="Q102" s="9">
        <f>VLOOKUP(F102,'[1]CONQUERY.PAGOS&gt;Sheet1'!$B:$H,7,0)</f>
        <v>560000</v>
      </c>
      <c r="R102" s="9">
        <f>VLOOKUP(F102,'[1]CONQUERY.PAGOS&gt;Sheet1'!$B:$V,21,0)</f>
        <v>560000</v>
      </c>
    </row>
    <row r="103" spans="1:18">
      <c r="A103" s="7">
        <v>2021</v>
      </c>
      <c r="B103" s="6" t="s">
        <v>9</v>
      </c>
      <c r="C103" s="6">
        <v>1143833529</v>
      </c>
      <c r="D103" s="14">
        <v>7</v>
      </c>
      <c r="E103" s="8">
        <v>44403</v>
      </c>
      <c r="F103" s="6" t="s">
        <v>115</v>
      </c>
      <c r="G103" s="14" t="s">
        <v>285</v>
      </c>
      <c r="H103" s="6" t="s">
        <v>224</v>
      </c>
      <c r="I103" s="9">
        <v>560000</v>
      </c>
      <c r="J103" s="9">
        <v>560000</v>
      </c>
      <c r="K103" s="9">
        <v>560000</v>
      </c>
      <c r="L103" s="9">
        <v>0</v>
      </c>
      <c r="M103" s="9">
        <v>0</v>
      </c>
      <c r="N103" s="6">
        <v>0</v>
      </c>
      <c r="O103" s="6">
        <v>0</v>
      </c>
      <c r="P103" s="14">
        <v>8418718</v>
      </c>
      <c r="Q103" s="9">
        <f>VLOOKUP(F103,'[1]CONQUERY.PAGOS&gt;Sheet1'!$B:$H,7,0)</f>
        <v>560000</v>
      </c>
      <c r="R103" s="9">
        <f>VLOOKUP(F103,'[1]CONQUERY.PAGOS&gt;Sheet1'!$B:$V,21,0)</f>
        <v>560000</v>
      </c>
    </row>
    <row r="104" spans="1:18">
      <c r="A104" s="7">
        <v>2021</v>
      </c>
      <c r="B104" s="6" t="s">
        <v>9</v>
      </c>
      <c r="C104" s="6">
        <v>1143833529</v>
      </c>
      <c r="D104" s="14">
        <v>7</v>
      </c>
      <c r="E104" s="8">
        <v>44396</v>
      </c>
      <c r="F104" s="6" t="s">
        <v>116</v>
      </c>
      <c r="G104" s="14"/>
      <c r="H104" s="6" t="s">
        <v>223</v>
      </c>
      <c r="I104" s="9">
        <v>560000</v>
      </c>
      <c r="J104" s="9">
        <v>560000</v>
      </c>
      <c r="K104" s="9">
        <v>0</v>
      </c>
      <c r="L104" s="9">
        <v>560000</v>
      </c>
      <c r="M104" s="9">
        <v>0</v>
      </c>
      <c r="N104" s="6" t="s">
        <v>117</v>
      </c>
      <c r="O104" s="6">
        <v>0</v>
      </c>
      <c r="P104" s="14"/>
      <c r="Q104" s="9"/>
      <c r="R104" s="9"/>
    </row>
    <row r="105" spans="1:18">
      <c r="A105" s="7">
        <v>2021</v>
      </c>
      <c r="B105" s="6" t="s">
        <v>9</v>
      </c>
      <c r="C105" s="6">
        <v>1143833529</v>
      </c>
      <c r="D105" s="14">
        <v>7</v>
      </c>
      <c r="E105" s="8">
        <v>44396</v>
      </c>
      <c r="F105" s="6" t="s">
        <v>118</v>
      </c>
      <c r="G105" s="14"/>
      <c r="H105" s="6" t="s">
        <v>223</v>
      </c>
      <c r="I105" s="9">
        <v>700000</v>
      </c>
      <c r="J105" s="9">
        <v>700000</v>
      </c>
      <c r="K105" s="9">
        <v>0</v>
      </c>
      <c r="L105" s="9">
        <v>700000</v>
      </c>
      <c r="M105" s="9">
        <v>0</v>
      </c>
      <c r="N105" s="6" t="s">
        <v>119</v>
      </c>
      <c r="O105" s="6">
        <v>0</v>
      </c>
      <c r="P105" s="14"/>
      <c r="Q105" s="9"/>
      <c r="R105" s="9"/>
    </row>
    <row r="106" spans="1:18">
      <c r="A106" s="7">
        <v>2021</v>
      </c>
      <c r="B106" s="6" t="s">
        <v>9</v>
      </c>
      <c r="C106" s="6">
        <v>1143833529</v>
      </c>
      <c r="D106" s="14">
        <v>7</v>
      </c>
      <c r="E106" s="8">
        <v>44390</v>
      </c>
      <c r="F106" s="6" t="s">
        <v>120</v>
      </c>
      <c r="G106" s="14" t="s">
        <v>286</v>
      </c>
      <c r="H106" s="6" t="s">
        <v>224</v>
      </c>
      <c r="I106" s="9">
        <v>700000</v>
      </c>
      <c r="J106" s="9">
        <v>700000</v>
      </c>
      <c r="K106" s="9">
        <v>700000</v>
      </c>
      <c r="L106" s="9">
        <v>0</v>
      </c>
      <c r="M106" s="9">
        <v>0</v>
      </c>
      <c r="N106" s="6">
        <v>0</v>
      </c>
      <c r="O106" s="6">
        <v>0</v>
      </c>
      <c r="P106" s="14">
        <v>8396663</v>
      </c>
      <c r="Q106" s="9">
        <f>VLOOKUP(F106,'[1]CONQUERY.PAGOS&gt;Sheet1'!$B:$H,7,0)</f>
        <v>700000</v>
      </c>
      <c r="R106" s="9">
        <f>VLOOKUP(F106,'[1]CONQUERY.PAGOS&gt;Sheet1'!$B:$V,21,0)</f>
        <v>700000</v>
      </c>
    </row>
    <row r="107" spans="1:18">
      <c r="A107" s="7">
        <v>2021</v>
      </c>
      <c r="B107" s="6" t="s">
        <v>9</v>
      </c>
      <c r="C107" s="6">
        <v>1143833529</v>
      </c>
      <c r="D107" s="14">
        <v>7</v>
      </c>
      <c r="E107" s="8">
        <v>44390</v>
      </c>
      <c r="F107" s="6" t="s">
        <v>121</v>
      </c>
      <c r="G107" s="14" t="s">
        <v>287</v>
      </c>
      <c r="H107" s="6" t="s">
        <v>224</v>
      </c>
      <c r="I107" s="9">
        <v>560000</v>
      </c>
      <c r="J107" s="9">
        <v>560000</v>
      </c>
      <c r="K107" s="9">
        <v>560000</v>
      </c>
      <c r="L107" s="9">
        <v>0</v>
      </c>
      <c r="M107" s="9">
        <v>0</v>
      </c>
      <c r="N107" s="6">
        <v>0</v>
      </c>
      <c r="O107" s="6">
        <v>0</v>
      </c>
      <c r="P107" s="14">
        <v>8396664</v>
      </c>
      <c r="Q107" s="9">
        <f>VLOOKUP(F107,'[1]CONQUERY.PAGOS&gt;Sheet1'!$B:$H,7,0)</f>
        <v>560000</v>
      </c>
      <c r="R107" s="9">
        <f>VLOOKUP(F107,'[1]CONQUERY.PAGOS&gt;Sheet1'!$B:$V,21,0)</f>
        <v>560000</v>
      </c>
    </row>
    <row r="108" spans="1:18">
      <c r="A108" s="7">
        <v>2021</v>
      </c>
      <c r="B108" s="6" t="s">
        <v>9</v>
      </c>
      <c r="C108" s="6">
        <v>1143833529</v>
      </c>
      <c r="D108" s="14">
        <v>7</v>
      </c>
      <c r="E108" s="8">
        <v>44383</v>
      </c>
      <c r="F108" s="6" t="s">
        <v>122</v>
      </c>
      <c r="G108" s="14" t="s">
        <v>288</v>
      </c>
      <c r="H108" s="6" t="s">
        <v>224</v>
      </c>
      <c r="I108" s="9">
        <v>700000</v>
      </c>
      <c r="J108" s="9">
        <v>700000</v>
      </c>
      <c r="K108" s="9">
        <v>700000</v>
      </c>
      <c r="L108" s="9">
        <v>0</v>
      </c>
      <c r="M108" s="9">
        <v>0</v>
      </c>
      <c r="N108" s="6">
        <v>0</v>
      </c>
      <c r="O108" s="6">
        <v>0</v>
      </c>
      <c r="P108" s="14">
        <v>8386518</v>
      </c>
      <c r="Q108" s="9">
        <f>VLOOKUP(F108,'[1]CONQUERY.PAGOS&gt;Sheet1'!$B:$H,7,0)</f>
        <v>700000</v>
      </c>
      <c r="R108" s="9">
        <f>VLOOKUP(F108,'[1]CONQUERY.PAGOS&gt;Sheet1'!$B:$V,21,0)</f>
        <v>700000</v>
      </c>
    </row>
    <row r="109" spans="1:18">
      <c r="A109" s="7">
        <v>2021</v>
      </c>
      <c r="B109" s="6" t="s">
        <v>9</v>
      </c>
      <c r="C109" s="6">
        <v>1143833529</v>
      </c>
      <c r="D109" s="14">
        <v>7</v>
      </c>
      <c r="E109" s="8">
        <v>44383</v>
      </c>
      <c r="F109" s="6" t="s">
        <v>123</v>
      </c>
      <c r="G109" s="14" t="s">
        <v>289</v>
      </c>
      <c r="H109" s="6" t="s">
        <v>224</v>
      </c>
      <c r="I109" s="9">
        <v>560000</v>
      </c>
      <c r="J109" s="9">
        <v>560000</v>
      </c>
      <c r="K109" s="9">
        <v>560000</v>
      </c>
      <c r="L109" s="9">
        <v>0</v>
      </c>
      <c r="M109" s="9">
        <v>0</v>
      </c>
      <c r="N109" s="6">
        <v>0</v>
      </c>
      <c r="O109" s="6">
        <v>0</v>
      </c>
      <c r="P109" s="14">
        <v>8386519</v>
      </c>
      <c r="Q109" s="9">
        <f>VLOOKUP(F109,'[1]CONQUERY.PAGOS&gt;Sheet1'!$B:$H,7,0)</f>
        <v>560000</v>
      </c>
      <c r="R109" s="9">
        <f>VLOOKUP(F109,'[1]CONQUERY.PAGOS&gt;Sheet1'!$B:$V,21,0)</f>
        <v>560000</v>
      </c>
    </row>
    <row r="110" spans="1:18">
      <c r="A110" s="7">
        <v>2021</v>
      </c>
      <c r="B110" s="6" t="s">
        <v>9</v>
      </c>
      <c r="C110" s="6">
        <v>1143833529</v>
      </c>
      <c r="D110" s="14">
        <v>6</v>
      </c>
      <c r="E110" s="8">
        <v>44375</v>
      </c>
      <c r="F110" s="6" t="s">
        <v>124</v>
      </c>
      <c r="G110" s="14" t="s">
        <v>290</v>
      </c>
      <c r="H110" s="6" t="s">
        <v>224</v>
      </c>
      <c r="I110" s="9">
        <v>700000</v>
      </c>
      <c r="J110" s="9">
        <v>700000</v>
      </c>
      <c r="K110" s="9">
        <v>700000</v>
      </c>
      <c r="L110" s="9">
        <v>0</v>
      </c>
      <c r="M110" s="9">
        <v>0</v>
      </c>
      <c r="N110" s="6">
        <v>0</v>
      </c>
      <c r="O110" s="6">
        <v>0</v>
      </c>
      <c r="P110" s="14">
        <v>8381142</v>
      </c>
      <c r="Q110" s="9">
        <f>VLOOKUP(F110,'[1]CONQUERY.PAGOS&gt;Sheet1'!$B:$H,7,0)</f>
        <v>700000</v>
      </c>
      <c r="R110" s="9">
        <f>VLOOKUP(F110,'[1]CONQUERY.PAGOS&gt;Sheet1'!$B:$V,21,0)</f>
        <v>700000</v>
      </c>
    </row>
    <row r="111" spans="1:18">
      <c r="A111" s="7">
        <v>2021</v>
      </c>
      <c r="B111" s="6" t="s">
        <v>9</v>
      </c>
      <c r="C111" s="6">
        <v>1143833529</v>
      </c>
      <c r="D111" s="14">
        <v>6</v>
      </c>
      <c r="E111" s="8">
        <v>44375</v>
      </c>
      <c r="F111" s="6" t="s">
        <v>125</v>
      </c>
      <c r="G111" s="14" t="s">
        <v>291</v>
      </c>
      <c r="H111" s="6" t="s">
        <v>224</v>
      </c>
      <c r="I111" s="9">
        <v>700000</v>
      </c>
      <c r="J111" s="9">
        <v>700000</v>
      </c>
      <c r="K111" s="9">
        <v>700000</v>
      </c>
      <c r="L111" s="9">
        <v>0</v>
      </c>
      <c r="M111" s="9">
        <v>0</v>
      </c>
      <c r="N111" s="6">
        <v>0</v>
      </c>
      <c r="O111" s="6">
        <v>0</v>
      </c>
      <c r="P111" s="14">
        <v>8381141</v>
      </c>
      <c r="Q111" s="9">
        <f>VLOOKUP(F111,'[1]CONQUERY.PAGOS&gt;Sheet1'!$B:$H,7,0)</f>
        <v>700000</v>
      </c>
      <c r="R111" s="9">
        <f>VLOOKUP(F111,'[1]CONQUERY.PAGOS&gt;Sheet1'!$B:$V,21,0)</f>
        <v>700000</v>
      </c>
    </row>
    <row r="112" spans="1:18">
      <c r="A112" s="7">
        <v>2021</v>
      </c>
      <c r="B112" s="6" t="s">
        <v>9</v>
      </c>
      <c r="C112" s="6">
        <v>1143833529</v>
      </c>
      <c r="D112" s="14">
        <v>6</v>
      </c>
      <c r="E112" s="8">
        <v>44368</v>
      </c>
      <c r="F112" s="6" t="s">
        <v>126</v>
      </c>
      <c r="G112" s="14" t="s">
        <v>292</v>
      </c>
      <c r="H112" s="6" t="s">
        <v>224</v>
      </c>
      <c r="I112" s="9">
        <v>840000</v>
      </c>
      <c r="J112" s="9">
        <v>840000</v>
      </c>
      <c r="K112" s="9">
        <v>840000</v>
      </c>
      <c r="L112" s="9">
        <v>0</v>
      </c>
      <c r="M112" s="9">
        <v>0</v>
      </c>
      <c r="N112" s="6">
        <v>0</v>
      </c>
      <c r="O112" s="6">
        <v>0</v>
      </c>
      <c r="P112" s="14">
        <v>8363697</v>
      </c>
      <c r="Q112" s="9">
        <f>VLOOKUP(F112,'[1]CONQUERY.PAGOS&gt;Sheet1'!$B:$H,7,0)</f>
        <v>840000</v>
      </c>
      <c r="R112" s="9">
        <f>VLOOKUP(F112,'[1]CONQUERY.PAGOS&gt;Sheet1'!$B:$V,21,0)</f>
        <v>840000</v>
      </c>
    </row>
    <row r="113" spans="1:18">
      <c r="A113" s="7">
        <v>2021</v>
      </c>
      <c r="B113" s="6" t="s">
        <v>9</v>
      </c>
      <c r="C113" s="6">
        <v>1143833529</v>
      </c>
      <c r="D113" s="14">
        <v>6</v>
      </c>
      <c r="E113" s="8">
        <v>44368</v>
      </c>
      <c r="F113" s="6" t="s">
        <v>127</v>
      </c>
      <c r="G113" s="14" t="s">
        <v>293</v>
      </c>
      <c r="H113" s="6" t="s">
        <v>224</v>
      </c>
      <c r="I113" s="9">
        <v>560000</v>
      </c>
      <c r="J113" s="9">
        <v>560000</v>
      </c>
      <c r="K113" s="9">
        <v>560000</v>
      </c>
      <c r="L113" s="9">
        <v>0</v>
      </c>
      <c r="M113" s="9">
        <v>0</v>
      </c>
      <c r="N113" s="6">
        <v>0</v>
      </c>
      <c r="O113" s="6">
        <v>0</v>
      </c>
      <c r="P113" s="14">
        <v>8363696</v>
      </c>
      <c r="Q113" s="9">
        <f>VLOOKUP(F113,'[1]CONQUERY.PAGOS&gt;Sheet1'!$B:$H,7,0)</f>
        <v>560000</v>
      </c>
      <c r="R113" s="9">
        <f>VLOOKUP(F113,'[1]CONQUERY.PAGOS&gt;Sheet1'!$B:$V,21,0)</f>
        <v>560000</v>
      </c>
    </row>
    <row r="114" spans="1:18">
      <c r="A114" s="7">
        <v>2021</v>
      </c>
      <c r="B114" s="6" t="s">
        <v>9</v>
      </c>
      <c r="C114" s="6">
        <v>1143833529</v>
      </c>
      <c r="D114" s="14">
        <v>6</v>
      </c>
      <c r="E114" s="8">
        <v>44362</v>
      </c>
      <c r="F114" s="6" t="s">
        <v>128</v>
      </c>
      <c r="G114" s="14" t="s">
        <v>294</v>
      </c>
      <c r="H114" s="6" t="s">
        <v>224</v>
      </c>
      <c r="I114" s="9">
        <v>700000</v>
      </c>
      <c r="J114" s="9">
        <v>700000</v>
      </c>
      <c r="K114" s="9">
        <v>700000</v>
      </c>
      <c r="L114" s="9">
        <v>0</v>
      </c>
      <c r="M114" s="9">
        <v>0</v>
      </c>
      <c r="N114" s="6">
        <v>0</v>
      </c>
      <c r="O114" s="6">
        <v>0</v>
      </c>
      <c r="P114" s="14">
        <v>8363694</v>
      </c>
      <c r="Q114" s="9">
        <f>VLOOKUP(F114,'[1]CONQUERY.PAGOS&gt;Sheet1'!$B:$H,7,0)</f>
        <v>700000</v>
      </c>
      <c r="R114" s="9">
        <f>VLOOKUP(F114,'[1]CONQUERY.PAGOS&gt;Sheet1'!$B:$V,21,0)</f>
        <v>700000</v>
      </c>
    </row>
    <row r="115" spans="1:18">
      <c r="A115" s="7">
        <v>2021</v>
      </c>
      <c r="B115" s="6" t="s">
        <v>9</v>
      </c>
      <c r="C115" s="6">
        <v>1143833529</v>
      </c>
      <c r="D115" s="14">
        <v>6</v>
      </c>
      <c r="E115" s="8">
        <v>44357</v>
      </c>
      <c r="F115" s="6" t="s">
        <v>129</v>
      </c>
      <c r="G115" s="14" t="s">
        <v>295</v>
      </c>
      <c r="H115" s="6" t="s">
        <v>224</v>
      </c>
      <c r="I115" s="9">
        <v>840000</v>
      </c>
      <c r="J115" s="9">
        <v>840000</v>
      </c>
      <c r="K115" s="9">
        <v>840000</v>
      </c>
      <c r="L115" s="9">
        <v>0</v>
      </c>
      <c r="M115" s="9">
        <v>0</v>
      </c>
      <c r="N115" s="6">
        <v>0</v>
      </c>
      <c r="O115" s="6">
        <v>0</v>
      </c>
      <c r="P115" s="14">
        <v>8363695</v>
      </c>
      <c r="Q115" s="9">
        <f>VLOOKUP(F115,'[1]CONQUERY.PAGOS&gt;Sheet1'!$B:$H,7,0)</f>
        <v>840000</v>
      </c>
      <c r="R115" s="9">
        <f>VLOOKUP(F115,'[1]CONQUERY.PAGOS&gt;Sheet1'!$B:$V,21,0)</f>
        <v>840000</v>
      </c>
    </row>
    <row r="116" spans="1:18">
      <c r="A116" s="7">
        <v>2021</v>
      </c>
      <c r="B116" s="6" t="s">
        <v>9</v>
      </c>
      <c r="C116" s="6">
        <v>1143833529</v>
      </c>
      <c r="D116" s="14">
        <v>6</v>
      </c>
      <c r="E116" s="8">
        <v>44351</v>
      </c>
      <c r="F116" s="6" t="s">
        <v>130</v>
      </c>
      <c r="G116" s="14" t="s">
        <v>296</v>
      </c>
      <c r="H116" s="6" t="s">
        <v>224</v>
      </c>
      <c r="I116" s="9">
        <v>560000</v>
      </c>
      <c r="J116" s="9">
        <v>560000</v>
      </c>
      <c r="K116" s="9">
        <v>560000</v>
      </c>
      <c r="L116" s="9">
        <v>0</v>
      </c>
      <c r="M116" s="9">
        <v>0</v>
      </c>
      <c r="N116" s="6">
        <v>0</v>
      </c>
      <c r="O116" s="6">
        <v>0</v>
      </c>
      <c r="P116" s="14">
        <v>8348871</v>
      </c>
      <c r="Q116" s="9">
        <f>VLOOKUP(F116,'[1]CONQUERY.PAGOS&gt;Sheet1'!$B:$H,7,0)</f>
        <v>560000</v>
      </c>
      <c r="R116" s="9">
        <f>VLOOKUP(F116,'[1]CONQUERY.PAGOS&gt;Sheet1'!$B:$V,21,0)</f>
        <v>560000</v>
      </c>
    </row>
    <row r="117" spans="1:18">
      <c r="A117" s="7">
        <v>2021</v>
      </c>
      <c r="B117" s="6" t="s">
        <v>9</v>
      </c>
      <c r="C117" s="6">
        <v>1143833529</v>
      </c>
      <c r="D117" s="14">
        <v>6</v>
      </c>
      <c r="E117" s="8">
        <v>44349</v>
      </c>
      <c r="F117" s="6" t="s">
        <v>131</v>
      </c>
      <c r="G117" s="14" t="s">
        <v>297</v>
      </c>
      <c r="H117" s="6" t="s">
        <v>224</v>
      </c>
      <c r="I117" s="9">
        <v>980000</v>
      </c>
      <c r="J117" s="9">
        <v>980000</v>
      </c>
      <c r="K117" s="9">
        <v>980000</v>
      </c>
      <c r="L117" s="9">
        <v>0</v>
      </c>
      <c r="M117" s="9">
        <v>0</v>
      </c>
      <c r="N117" s="6">
        <v>0</v>
      </c>
      <c r="O117" s="6">
        <v>0</v>
      </c>
      <c r="P117" s="14">
        <v>8363693</v>
      </c>
      <c r="Q117" s="9">
        <f>VLOOKUP(F117,'[1]CONQUERY.PAGOS&gt;Sheet1'!$B:$H,7,0)</f>
        <v>980000</v>
      </c>
      <c r="R117" s="9">
        <f>VLOOKUP(F117,'[1]CONQUERY.PAGOS&gt;Sheet1'!$B:$V,21,0)</f>
        <v>980000</v>
      </c>
    </row>
    <row r="118" spans="1:18">
      <c r="A118" s="7">
        <v>2021</v>
      </c>
      <c r="B118" s="6" t="s">
        <v>9</v>
      </c>
      <c r="C118" s="6">
        <v>1143833529</v>
      </c>
      <c r="D118" s="14">
        <v>5</v>
      </c>
      <c r="E118" s="8">
        <v>44347</v>
      </c>
      <c r="F118" s="6" t="s">
        <v>132</v>
      </c>
      <c r="G118" s="14" t="s">
        <v>298</v>
      </c>
      <c r="H118" s="6" t="s">
        <v>224</v>
      </c>
      <c r="I118" s="9">
        <v>560000</v>
      </c>
      <c r="J118" s="9">
        <v>560000</v>
      </c>
      <c r="K118" s="9">
        <v>560000</v>
      </c>
      <c r="L118" s="9">
        <v>0</v>
      </c>
      <c r="M118" s="9">
        <v>0</v>
      </c>
      <c r="N118" s="6">
        <v>0</v>
      </c>
      <c r="O118" s="6">
        <v>0</v>
      </c>
      <c r="P118" s="14">
        <v>8347903</v>
      </c>
      <c r="Q118" s="9">
        <f>VLOOKUP(F118,'[1]CONQUERY.PAGOS&gt;Sheet1'!$B:$H,7,0)</f>
        <v>560000</v>
      </c>
      <c r="R118" s="9">
        <f>VLOOKUP(F118,'[1]CONQUERY.PAGOS&gt;Sheet1'!$B:$V,21,0)</f>
        <v>560000</v>
      </c>
    </row>
    <row r="119" spans="1:18">
      <c r="A119" s="7">
        <v>2021</v>
      </c>
      <c r="B119" s="6" t="s">
        <v>9</v>
      </c>
      <c r="C119" s="6">
        <v>1143833529</v>
      </c>
      <c r="D119" s="14">
        <v>5</v>
      </c>
      <c r="E119" s="8">
        <v>44347</v>
      </c>
      <c r="F119" s="6" t="s">
        <v>133</v>
      </c>
      <c r="G119" s="14" t="s">
        <v>299</v>
      </c>
      <c r="H119" s="6" t="s">
        <v>224</v>
      </c>
      <c r="I119" s="9">
        <v>840000</v>
      </c>
      <c r="J119" s="9">
        <v>840000</v>
      </c>
      <c r="K119" s="9">
        <v>840000</v>
      </c>
      <c r="L119" s="9">
        <v>0</v>
      </c>
      <c r="M119" s="9">
        <v>0</v>
      </c>
      <c r="N119" s="6">
        <v>0</v>
      </c>
      <c r="O119" s="6">
        <v>0</v>
      </c>
      <c r="P119" s="14">
        <v>8347904</v>
      </c>
      <c r="Q119" s="9">
        <f>VLOOKUP(F119,'[1]CONQUERY.PAGOS&gt;Sheet1'!$B:$H,7,0)</f>
        <v>840000</v>
      </c>
      <c r="R119" s="9">
        <f>VLOOKUP(F119,'[1]CONQUERY.PAGOS&gt;Sheet1'!$B:$V,21,0)</f>
        <v>840000</v>
      </c>
    </row>
    <row r="120" spans="1:18">
      <c r="A120" s="7">
        <v>2021</v>
      </c>
      <c r="B120" s="6" t="s">
        <v>9</v>
      </c>
      <c r="C120" s="6">
        <v>1143833529</v>
      </c>
      <c r="D120" s="14">
        <v>5</v>
      </c>
      <c r="E120" s="8">
        <v>44342</v>
      </c>
      <c r="F120" s="6" t="s">
        <v>134</v>
      </c>
      <c r="G120" s="14" t="s">
        <v>234</v>
      </c>
      <c r="H120" s="6" t="s">
        <v>224</v>
      </c>
      <c r="I120" s="9">
        <v>960000</v>
      </c>
      <c r="J120" s="9">
        <v>960000</v>
      </c>
      <c r="K120" s="9">
        <v>700000</v>
      </c>
      <c r="L120" s="9">
        <v>260000</v>
      </c>
      <c r="M120" s="9">
        <v>0</v>
      </c>
      <c r="N120" s="6" t="s">
        <v>135</v>
      </c>
      <c r="O120" s="6">
        <v>0</v>
      </c>
      <c r="P120" s="14">
        <v>8344965</v>
      </c>
      <c r="Q120" s="9">
        <v>700000</v>
      </c>
      <c r="R120" s="9">
        <v>700000</v>
      </c>
    </row>
    <row r="121" spans="1:18">
      <c r="A121" s="7">
        <v>2021</v>
      </c>
      <c r="B121" s="6" t="s">
        <v>9</v>
      </c>
      <c r="C121" s="6">
        <v>1143833529</v>
      </c>
      <c r="D121" s="14">
        <v>5</v>
      </c>
      <c r="E121" s="8">
        <v>44341</v>
      </c>
      <c r="F121" s="6" t="s">
        <v>136</v>
      </c>
      <c r="G121" s="14" t="s">
        <v>235</v>
      </c>
      <c r="H121" s="6" t="s">
        <v>224</v>
      </c>
      <c r="I121" s="9">
        <v>980000</v>
      </c>
      <c r="J121" s="9">
        <v>980000</v>
      </c>
      <c r="K121" s="9">
        <v>840000</v>
      </c>
      <c r="L121" s="9">
        <v>140000</v>
      </c>
      <c r="M121" s="9">
        <v>0</v>
      </c>
      <c r="N121" s="6" t="s">
        <v>137</v>
      </c>
      <c r="O121" s="6">
        <v>0</v>
      </c>
      <c r="P121" s="14">
        <v>8345751</v>
      </c>
      <c r="Q121" s="9">
        <v>840000</v>
      </c>
      <c r="R121" s="9">
        <v>840000</v>
      </c>
    </row>
    <row r="122" spans="1:18">
      <c r="A122" s="7">
        <v>2021</v>
      </c>
      <c r="B122" s="6" t="s">
        <v>9</v>
      </c>
      <c r="C122" s="6">
        <v>1143833529</v>
      </c>
      <c r="D122" s="14">
        <v>5</v>
      </c>
      <c r="E122" s="8">
        <v>44341</v>
      </c>
      <c r="F122" s="6" t="s">
        <v>138</v>
      </c>
      <c r="G122" s="14" t="s">
        <v>300</v>
      </c>
      <c r="H122" s="6" t="s">
        <v>224</v>
      </c>
      <c r="I122" s="9">
        <v>560000</v>
      </c>
      <c r="J122" s="9">
        <v>560000</v>
      </c>
      <c r="K122" s="9">
        <v>560000</v>
      </c>
      <c r="L122" s="9">
        <v>0</v>
      </c>
      <c r="M122" s="9">
        <v>0</v>
      </c>
      <c r="N122" s="6">
        <v>0</v>
      </c>
      <c r="O122" s="6">
        <v>0</v>
      </c>
      <c r="P122" s="14">
        <v>8344964</v>
      </c>
      <c r="Q122" s="9">
        <f>VLOOKUP(F122,'[1]CONQUERY.PAGOS&gt;Sheet1'!$B:$H,7,0)</f>
        <v>560000</v>
      </c>
      <c r="R122" s="9">
        <f>VLOOKUP(F122,'[1]CONQUERY.PAGOS&gt;Sheet1'!$B:$V,21,0)</f>
        <v>560000</v>
      </c>
    </row>
    <row r="123" spans="1:18">
      <c r="A123" s="7">
        <v>2021</v>
      </c>
      <c r="B123" s="6" t="s">
        <v>9</v>
      </c>
      <c r="C123" s="6">
        <v>1143833529</v>
      </c>
      <c r="D123" s="14">
        <v>5</v>
      </c>
      <c r="E123" s="8">
        <v>44336</v>
      </c>
      <c r="F123" s="6" t="s">
        <v>139</v>
      </c>
      <c r="G123" s="14" t="s">
        <v>301</v>
      </c>
      <c r="H123" s="6" t="s">
        <v>224</v>
      </c>
      <c r="I123" s="9">
        <v>700000</v>
      </c>
      <c r="J123" s="9">
        <v>700000</v>
      </c>
      <c r="K123" s="9">
        <v>700000</v>
      </c>
      <c r="L123" s="9">
        <v>0</v>
      </c>
      <c r="M123" s="9">
        <v>0</v>
      </c>
      <c r="N123" s="6">
        <v>0</v>
      </c>
      <c r="O123" s="6">
        <v>0</v>
      </c>
      <c r="P123" s="14">
        <v>8336132</v>
      </c>
      <c r="Q123" s="9">
        <f>VLOOKUP(F123,'[1]CONQUERY.PAGOS&gt;Sheet1'!$B:$H,7,0)</f>
        <v>700000</v>
      </c>
      <c r="R123" s="9">
        <f>VLOOKUP(F123,'[1]CONQUERY.PAGOS&gt;Sheet1'!$B:$V,21,0)</f>
        <v>700000</v>
      </c>
    </row>
    <row r="124" spans="1:18">
      <c r="A124" s="7">
        <v>2021</v>
      </c>
      <c r="B124" s="6" t="s">
        <v>9</v>
      </c>
      <c r="C124" s="6">
        <v>1143833529</v>
      </c>
      <c r="D124" s="14">
        <v>5</v>
      </c>
      <c r="E124" s="8">
        <v>44334</v>
      </c>
      <c r="F124" s="6" t="s">
        <v>140</v>
      </c>
      <c r="G124" s="14"/>
      <c r="H124" s="6" t="s">
        <v>223</v>
      </c>
      <c r="I124" s="9">
        <v>840000</v>
      </c>
      <c r="J124" s="9">
        <v>840000</v>
      </c>
      <c r="K124" s="9">
        <v>0</v>
      </c>
      <c r="L124" s="9">
        <v>840000</v>
      </c>
      <c r="M124" s="9">
        <v>0</v>
      </c>
      <c r="N124" s="6" t="s">
        <v>141</v>
      </c>
      <c r="O124" s="6">
        <v>0</v>
      </c>
      <c r="P124" s="14"/>
      <c r="Q124" s="9"/>
      <c r="R124" s="9"/>
    </row>
    <row r="125" spans="1:18">
      <c r="A125" s="7">
        <v>2021</v>
      </c>
      <c r="B125" s="6" t="s">
        <v>9</v>
      </c>
      <c r="C125" s="6">
        <v>1143833529</v>
      </c>
      <c r="D125" s="14">
        <v>5</v>
      </c>
      <c r="E125" s="8">
        <v>44334</v>
      </c>
      <c r="F125" s="6" t="s">
        <v>142</v>
      </c>
      <c r="G125" s="14" t="s">
        <v>236</v>
      </c>
      <c r="H125" s="6" t="s">
        <v>224</v>
      </c>
      <c r="I125" s="9">
        <v>840000</v>
      </c>
      <c r="J125" s="9">
        <v>840000</v>
      </c>
      <c r="K125" s="9">
        <v>840000</v>
      </c>
      <c r="L125" s="9">
        <v>0</v>
      </c>
      <c r="M125" s="9">
        <v>0</v>
      </c>
      <c r="N125" s="6">
        <v>0</v>
      </c>
      <c r="O125" s="6">
        <v>0</v>
      </c>
      <c r="P125" s="14">
        <v>8336133</v>
      </c>
      <c r="Q125" s="9">
        <v>840000</v>
      </c>
      <c r="R125" s="9">
        <v>840000</v>
      </c>
    </row>
    <row r="126" spans="1:18">
      <c r="A126" s="7">
        <v>2021</v>
      </c>
      <c r="B126" s="6" t="s">
        <v>9</v>
      </c>
      <c r="C126" s="6">
        <v>1143833529</v>
      </c>
      <c r="D126" s="14">
        <v>5</v>
      </c>
      <c r="E126" s="8">
        <v>44326</v>
      </c>
      <c r="F126" s="6" t="s">
        <v>143</v>
      </c>
      <c r="G126" s="14" t="s">
        <v>230</v>
      </c>
      <c r="H126" s="6" t="s">
        <v>224</v>
      </c>
      <c r="I126" s="9">
        <v>800000</v>
      </c>
      <c r="J126" s="9">
        <v>800000</v>
      </c>
      <c r="K126" s="9">
        <v>700000</v>
      </c>
      <c r="L126" s="9">
        <v>100000</v>
      </c>
      <c r="M126" s="9">
        <v>0</v>
      </c>
      <c r="N126" s="6" t="s">
        <v>144</v>
      </c>
      <c r="O126" s="6">
        <v>0</v>
      </c>
      <c r="P126" s="14">
        <v>8311333</v>
      </c>
      <c r="Q126" s="9">
        <v>700000</v>
      </c>
      <c r="R126" s="9">
        <v>700000</v>
      </c>
    </row>
    <row r="127" spans="1:18">
      <c r="A127" s="7">
        <v>2021</v>
      </c>
      <c r="B127" s="6" t="s">
        <v>9</v>
      </c>
      <c r="C127" s="6">
        <v>1143833529</v>
      </c>
      <c r="D127" s="14">
        <v>5</v>
      </c>
      <c r="E127" s="8">
        <v>44326</v>
      </c>
      <c r="F127" s="6" t="s">
        <v>145</v>
      </c>
      <c r="G127" s="14"/>
      <c r="H127" s="6" t="s">
        <v>223</v>
      </c>
      <c r="I127" s="9">
        <v>960000</v>
      </c>
      <c r="J127" s="9">
        <v>960000</v>
      </c>
      <c r="K127" s="9">
        <v>0</v>
      </c>
      <c r="L127" s="9">
        <v>960000</v>
      </c>
      <c r="M127" s="9">
        <v>0</v>
      </c>
      <c r="N127" s="6" t="s">
        <v>146</v>
      </c>
      <c r="O127" s="6">
        <v>0</v>
      </c>
      <c r="P127" s="14"/>
      <c r="Q127" s="9"/>
      <c r="R127" s="9"/>
    </row>
    <row r="128" spans="1:18">
      <c r="A128" s="7">
        <v>2021</v>
      </c>
      <c r="B128" s="6" t="s">
        <v>9</v>
      </c>
      <c r="C128" s="6">
        <v>1143833529</v>
      </c>
      <c r="D128" s="14">
        <v>5</v>
      </c>
      <c r="E128" s="8">
        <v>44320</v>
      </c>
      <c r="F128" s="6" t="s">
        <v>147</v>
      </c>
      <c r="G128" s="14" t="s">
        <v>302</v>
      </c>
      <c r="H128" s="6" t="s">
        <v>224</v>
      </c>
      <c r="I128" s="9">
        <v>1120000</v>
      </c>
      <c r="J128" s="9">
        <v>1120000</v>
      </c>
      <c r="K128" s="9">
        <v>1120000</v>
      </c>
      <c r="L128" s="9">
        <v>0</v>
      </c>
      <c r="M128" s="9">
        <v>0</v>
      </c>
      <c r="N128" s="6">
        <v>0</v>
      </c>
      <c r="O128" s="6">
        <v>0</v>
      </c>
      <c r="P128" s="14">
        <v>8309727</v>
      </c>
      <c r="Q128" s="9">
        <f>VLOOKUP(F128,'[1]CONQUERY.PAGOS&gt;Sheet1'!$B:$H,7,0)</f>
        <v>1120000</v>
      </c>
      <c r="R128" s="9">
        <f>VLOOKUP(F128,'[1]CONQUERY.PAGOS&gt;Sheet1'!$B:$V,21,0)</f>
        <v>1120000</v>
      </c>
    </row>
    <row r="129" spans="1:18">
      <c r="A129" s="7">
        <v>2021</v>
      </c>
      <c r="B129" s="6" t="s">
        <v>9</v>
      </c>
      <c r="C129" s="6">
        <v>1143833529</v>
      </c>
      <c r="D129" s="14">
        <v>5</v>
      </c>
      <c r="E129" s="8">
        <v>44320</v>
      </c>
      <c r="F129" s="6" t="s">
        <v>148</v>
      </c>
      <c r="G129" s="14" t="s">
        <v>303</v>
      </c>
      <c r="H129" s="6" t="s">
        <v>224</v>
      </c>
      <c r="I129" s="9">
        <v>1120000</v>
      </c>
      <c r="J129" s="9">
        <v>1120000</v>
      </c>
      <c r="K129" s="9">
        <v>1120000</v>
      </c>
      <c r="L129" s="9">
        <v>0</v>
      </c>
      <c r="M129" s="9">
        <v>0</v>
      </c>
      <c r="N129" s="6">
        <v>0</v>
      </c>
      <c r="O129" s="6">
        <v>0</v>
      </c>
      <c r="P129" s="14">
        <v>8309726</v>
      </c>
      <c r="Q129" s="9">
        <f>VLOOKUP(F129,'[1]CONQUERY.PAGOS&gt;Sheet1'!$B:$H,7,0)</f>
        <v>1120000</v>
      </c>
      <c r="R129" s="9">
        <f>VLOOKUP(F129,'[1]CONQUERY.PAGOS&gt;Sheet1'!$B:$V,21,0)</f>
        <v>1120000</v>
      </c>
    </row>
    <row r="130" spans="1:18">
      <c r="A130" s="7">
        <v>2021</v>
      </c>
      <c r="B130" s="6" t="s">
        <v>9</v>
      </c>
      <c r="C130" s="6">
        <v>1143833529</v>
      </c>
      <c r="D130" s="14">
        <v>4</v>
      </c>
      <c r="E130" s="8">
        <v>44305</v>
      </c>
      <c r="F130" s="6" t="s">
        <v>149</v>
      </c>
      <c r="G130" s="14" t="s">
        <v>304</v>
      </c>
      <c r="H130" s="6" t="s">
        <v>224</v>
      </c>
      <c r="I130" s="9">
        <v>1400000</v>
      </c>
      <c r="J130" s="9">
        <v>1400000</v>
      </c>
      <c r="K130" s="9">
        <v>1400000</v>
      </c>
      <c r="L130" s="9">
        <v>0</v>
      </c>
      <c r="M130" s="9">
        <v>0</v>
      </c>
      <c r="N130" s="6">
        <v>0</v>
      </c>
      <c r="O130" s="6">
        <v>0</v>
      </c>
      <c r="P130" s="14">
        <v>8287578</v>
      </c>
      <c r="Q130" s="9">
        <f>VLOOKUP(F130,'[1]CONQUERY.PAGOS&gt;Sheet1'!$B:$H,7,0)</f>
        <v>1400000</v>
      </c>
      <c r="R130" s="9">
        <f>VLOOKUP(F130,'[1]CONQUERY.PAGOS&gt;Sheet1'!$B:$V,21,0)</f>
        <v>1400000</v>
      </c>
    </row>
    <row r="131" spans="1:18">
      <c r="A131" s="7">
        <v>2021</v>
      </c>
      <c r="B131" s="6" t="s">
        <v>9</v>
      </c>
      <c r="C131" s="6">
        <v>1143833529</v>
      </c>
      <c r="D131" s="14">
        <v>4</v>
      </c>
      <c r="E131" s="8">
        <v>44300</v>
      </c>
      <c r="F131" s="6" t="s">
        <v>150</v>
      </c>
      <c r="G131" s="14" t="s">
        <v>305</v>
      </c>
      <c r="H131" s="6" t="s">
        <v>224</v>
      </c>
      <c r="I131" s="9">
        <v>980000</v>
      </c>
      <c r="J131" s="9">
        <v>980000</v>
      </c>
      <c r="K131" s="9">
        <v>980000</v>
      </c>
      <c r="L131" s="9">
        <v>0</v>
      </c>
      <c r="M131" s="9">
        <v>0</v>
      </c>
      <c r="N131" s="6">
        <v>0</v>
      </c>
      <c r="O131" s="6">
        <v>0</v>
      </c>
      <c r="P131" s="14">
        <v>8275368</v>
      </c>
      <c r="Q131" s="9">
        <f>VLOOKUP(F131,'[1]CONQUERY.PAGOS&gt;Sheet1'!$B:$H,7,0)</f>
        <v>980000</v>
      </c>
      <c r="R131" s="9">
        <f>VLOOKUP(F131,'[1]CONQUERY.PAGOS&gt;Sheet1'!$B:$V,21,0)</f>
        <v>980000</v>
      </c>
    </row>
    <row r="132" spans="1:18">
      <c r="A132" s="7">
        <v>2021</v>
      </c>
      <c r="B132" s="6" t="s">
        <v>9</v>
      </c>
      <c r="C132" s="6">
        <v>1143833529</v>
      </c>
      <c r="D132" s="14">
        <v>4</v>
      </c>
      <c r="E132" s="8">
        <v>44291</v>
      </c>
      <c r="F132" s="6" t="s">
        <v>151</v>
      </c>
      <c r="G132" s="14" t="s">
        <v>306</v>
      </c>
      <c r="H132" s="6" t="s">
        <v>224</v>
      </c>
      <c r="I132" s="9">
        <v>980000</v>
      </c>
      <c r="J132" s="9">
        <v>980000</v>
      </c>
      <c r="K132" s="9">
        <v>980000</v>
      </c>
      <c r="L132" s="9">
        <v>0</v>
      </c>
      <c r="M132" s="9">
        <v>0</v>
      </c>
      <c r="N132" s="6">
        <v>0</v>
      </c>
      <c r="O132" s="6">
        <v>0</v>
      </c>
      <c r="P132" s="14">
        <v>8262733</v>
      </c>
      <c r="Q132" s="9">
        <f>VLOOKUP(F132,'[1]CONQUERY.PAGOS&gt;Sheet1'!$B:$H,7,0)</f>
        <v>980000</v>
      </c>
      <c r="R132" s="9">
        <f>VLOOKUP(F132,'[1]CONQUERY.PAGOS&gt;Sheet1'!$B:$V,21,0)</f>
        <v>980000</v>
      </c>
    </row>
    <row r="133" spans="1:18">
      <c r="A133" s="7">
        <v>2021</v>
      </c>
      <c r="B133" s="6" t="s">
        <v>9</v>
      </c>
      <c r="C133" s="6">
        <v>1143833529</v>
      </c>
      <c r="D133" s="14">
        <v>4</v>
      </c>
      <c r="E133" s="8">
        <v>44291</v>
      </c>
      <c r="F133" s="6" t="s">
        <v>152</v>
      </c>
      <c r="G133" s="14" t="s">
        <v>307</v>
      </c>
      <c r="H133" s="6" t="s">
        <v>224</v>
      </c>
      <c r="I133" s="9">
        <v>1120000</v>
      </c>
      <c r="J133" s="9">
        <v>1120000</v>
      </c>
      <c r="K133" s="9">
        <v>1120000</v>
      </c>
      <c r="L133" s="9">
        <v>0</v>
      </c>
      <c r="M133" s="9">
        <v>0</v>
      </c>
      <c r="N133" s="6">
        <v>0</v>
      </c>
      <c r="O133" s="6">
        <v>0</v>
      </c>
      <c r="P133" s="14">
        <v>8262732</v>
      </c>
      <c r="Q133" s="9">
        <f>VLOOKUP(F133,'[1]CONQUERY.PAGOS&gt;Sheet1'!$B:$H,7,0)</f>
        <v>1120000</v>
      </c>
      <c r="R133" s="9">
        <f>VLOOKUP(F133,'[1]CONQUERY.PAGOS&gt;Sheet1'!$B:$V,21,0)</f>
        <v>1120000</v>
      </c>
    </row>
    <row r="134" spans="1:18">
      <c r="A134" s="7">
        <v>2021</v>
      </c>
      <c r="B134" s="6" t="s">
        <v>9</v>
      </c>
      <c r="C134" s="6">
        <v>1143833529</v>
      </c>
      <c r="D134" s="14">
        <v>3</v>
      </c>
      <c r="E134" s="8">
        <v>44272</v>
      </c>
      <c r="F134" s="6" t="s">
        <v>153</v>
      </c>
      <c r="G134" s="14" t="s">
        <v>308</v>
      </c>
      <c r="H134" s="6" t="s">
        <v>224</v>
      </c>
      <c r="I134" s="9">
        <v>840000</v>
      </c>
      <c r="J134" s="9">
        <v>840000</v>
      </c>
      <c r="K134" s="9">
        <v>840000</v>
      </c>
      <c r="L134" s="9">
        <v>0</v>
      </c>
      <c r="M134" s="9">
        <v>0</v>
      </c>
      <c r="N134" s="6">
        <v>0</v>
      </c>
      <c r="O134" s="6">
        <v>0</v>
      </c>
      <c r="P134" s="14">
        <v>8250758</v>
      </c>
      <c r="Q134" s="9">
        <f>VLOOKUP(F134,'[1]CONQUERY.PAGOS&gt;Sheet1'!$B:$H,7,0)</f>
        <v>840000</v>
      </c>
      <c r="R134" s="9">
        <f>VLOOKUP(F134,'[1]CONQUERY.PAGOS&gt;Sheet1'!$B:$V,21,0)</f>
        <v>840000</v>
      </c>
    </row>
    <row r="135" spans="1:18">
      <c r="A135" s="7">
        <v>2021</v>
      </c>
      <c r="B135" s="6" t="s">
        <v>9</v>
      </c>
      <c r="C135" s="6">
        <v>1143833529</v>
      </c>
      <c r="D135" s="14">
        <v>3</v>
      </c>
      <c r="E135" s="8">
        <v>44270</v>
      </c>
      <c r="F135" s="6" t="s">
        <v>154</v>
      </c>
      <c r="G135" s="14" t="s">
        <v>309</v>
      </c>
      <c r="H135" s="6" t="s">
        <v>224</v>
      </c>
      <c r="I135" s="9">
        <v>1120000</v>
      </c>
      <c r="J135" s="9">
        <v>1120000</v>
      </c>
      <c r="K135" s="9">
        <v>1120000</v>
      </c>
      <c r="L135" s="9">
        <v>280000</v>
      </c>
      <c r="M135" s="9">
        <v>0</v>
      </c>
      <c r="N135" s="6" t="s">
        <v>155</v>
      </c>
      <c r="O135" s="6">
        <v>0</v>
      </c>
      <c r="P135" s="14">
        <v>8250757</v>
      </c>
      <c r="Q135" s="9">
        <f>VLOOKUP(F135,'[1]CONQUERY.PAGOS&gt;Sheet1'!$B:$H,7,0)</f>
        <v>1120000</v>
      </c>
      <c r="R135" s="9">
        <f>VLOOKUP(F135,'[1]CONQUERY.PAGOS&gt;Sheet1'!$B:$V,21,0)</f>
        <v>1120000</v>
      </c>
    </row>
    <row r="136" spans="1:18">
      <c r="A136" s="7">
        <v>2021</v>
      </c>
      <c r="B136" s="6" t="s">
        <v>9</v>
      </c>
      <c r="C136" s="6">
        <v>1143833529</v>
      </c>
      <c r="D136" s="14">
        <v>3</v>
      </c>
      <c r="E136" s="8">
        <v>44265</v>
      </c>
      <c r="F136" s="6" t="s">
        <v>156</v>
      </c>
      <c r="G136" s="14" t="s">
        <v>310</v>
      </c>
      <c r="H136" s="6" t="s">
        <v>224</v>
      </c>
      <c r="I136" s="9">
        <v>1400000</v>
      </c>
      <c r="J136" s="9">
        <v>1400000</v>
      </c>
      <c r="K136" s="9">
        <v>1400000</v>
      </c>
      <c r="L136" s="9">
        <v>0</v>
      </c>
      <c r="M136" s="9">
        <v>0</v>
      </c>
      <c r="N136" s="6">
        <v>0</v>
      </c>
      <c r="O136" s="6">
        <v>0</v>
      </c>
      <c r="P136" s="14">
        <v>8239292</v>
      </c>
      <c r="Q136" s="9">
        <f>VLOOKUP(F136,'[1]CONQUERY.PAGOS&gt;Sheet1'!$B:$H,7,0)</f>
        <v>1400000</v>
      </c>
      <c r="R136" s="9">
        <f>VLOOKUP(F136,'[1]CONQUERY.PAGOS&gt;Sheet1'!$B:$V,21,0)</f>
        <v>1400000</v>
      </c>
    </row>
    <row r="137" spans="1:18">
      <c r="A137" s="7">
        <v>2021</v>
      </c>
      <c r="B137" s="6" t="s">
        <v>9</v>
      </c>
      <c r="C137" s="6">
        <v>1143833529</v>
      </c>
      <c r="D137" s="14">
        <v>3</v>
      </c>
      <c r="E137" s="8">
        <v>44257</v>
      </c>
      <c r="F137" s="6" t="s">
        <v>157</v>
      </c>
      <c r="G137" s="14" t="s">
        <v>311</v>
      </c>
      <c r="H137" s="6" t="s">
        <v>224</v>
      </c>
      <c r="I137" s="9">
        <v>980000</v>
      </c>
      <c r="J137" s="9">
        <v>980000</v>
      </c>
      <c r="K137" s="9">
        <v>980000</v>
      </c>
      <c r="L137" s="9">
        <v>0</v>
      </c>
      <c r="M137" s="9">
        <v>0</v>
      </c>
      <c r="N137" s="6">
        <v>0</v>
      </c>
      <c r="O137" s="6">
        <v>0</v>
      </c>
      <c r="P137" s="14">
        <v>8233108</v>
      </c>
      <c r="Q137" s="9">
        <f>VLOOKUP(F137,'[1]CONQUERY.PAGOS&gt;Sheet1'!$B:$H,7,0)</f>
        <v>980000</v>
      </c>
      <c r="R137" s="9">
        <f>VLOOKUP(F137,'[1]CONQUERY.PAGOS&gt;Sheet1'!$B:$V,21,0)</f>
        <v>980000</v>
      </c>
    </row>
    <row r="138" spans="1:18">
      <c r="A138" s="7">
        <v>2021</v>
      </c>
      <c r="B138" s="6" t="s">
        <v>9</v>
      </c>
      <c r="C138" s="6">
        <v>1143833529</v>
      </c>
      <c r="D138" s="14">
        <v>2</v>
      </c>
      <c r="E138" s="8">
        <v>44253</v>
      </c>
      <c r="F138" s="6" t="s">
        <v>158</v>
      </c>
      <c r="G138" s="14" t="s">
        <v>312</v>
      </c>
      <c r="H138" s="6" t="s">
        <v>224</v>
      </c>
      <c r="I138" s="9">
        <v>980000</v>
      </c>
      <c r="J138" s="9">
        <v>980000</v>
      </c>
      <c r="K138" s="9">
        <v>980000</v>
      </c>
      <c r="L138" s="9">
        <v>0</v>
      </c>
      <c r="M138" s="9">
        <v>0</v>
      </c>
      <c r="N138" s="6">
        <v>0</v>
      </c>
      <c r="O138" s="6">
        <v>0</v>
      </c>
      <c r="P138" s="14">
        <v>8233109</v>
      </c>
      <c r="Q138" s="9">
        <f>VLOOKUP(F138,'[1]CONQUERY.PAGOS&gt;Sheet1'!$B:$H,7,0)</f>
        <v>980000</v>
      </c>
      <c r="R138" s="9">
        <f>VLOOKUP(F138,'[1]CONQUERY.PAGOS&gt;Sheet1'!$B:$V,21,0)</f>
        <v>980000</v>
      </c>
    </row>
    <row r="139" spans="1:18">
      <c r="A139" s="7">
        <v>2021</v>
      </c>
      <c r="B139" s="6" t="s">
        <v>9</v>
      </c>
      <c r="C139" s="6">
        <v>1143833529</v>
      </c>
      <c r="D139" s="14">
        <v>2</v>
      </c>
      <c r="E139" s="8">
        <v>44235</v>
      </c>
      <c r="F139" s="6" t="s">
        <v>159</v>
      </c>
      <c r="G139" s="14" t="s">
        <v>313</v>
      </c>
      <c r="H139" s="6" t="s">
        <v>224</v>
      </c>
      <c r="I139" s="9">
        <v>840000</v>
      </c>
      <c r="J139" s="9">
        <v>840000</v>
      </c>
      <c r="K139" s="9">
        <v>840000</v>
      </c>
      <c r="L139" s="9">
        <v>0</v>
      </c>
      <c r="M139" s="9">
        <v>0</v>
      </c>
      <c r="N139" s="6">
        <v>0</v>
      </c>
      <c r="O139" s="6">
        <v>0</v>
      </c>
      <c r="P139" s="14">
        <v>8205028</v>
      </c>
      <c r="Q139" s="9">
        <f>VLOOKUP(F139,'[1]CONQUERY.PAGOS&gt;Sheet1'!$B:$H,7,0)</f>
        <v>840000</v>
      </c>
      <c r="R139" s="9">
        <f>VLOOKUP(F139,'[1]CONQUERY.PAGOS&gt;Sheet1'!$B:$V,21,0)</f>
        <v>840000</v>
      </c>
    </row>
    <row r="140" spans="1:18">
      <c r="A140" s="7">
        <v>2021</v>
      </c>
      <c r="B140" s="6" t="s">
        <v>9</v>
      </c>
      <c r="C140" s="6">
        <v>1143833529</v>
      </c>
      <c r="D140" s="14">
        <v>1</v>
      </c>
      <c r="E140" s="8">
        <v>44225</v>
      </c>
      <c r="F140" s="6" t="s">
        <v>160</v>
      </c>
      <c r="G140" s="14" t="s">
        <v>237</v>
      </c>
      <c r="H140" s="6" t="s">
        <v>224</v>
      </c>
      <c r="I140" s="9">
        <v>840000</v>
      </c>
      <c r="J140" s="9">
        <v>840000</v>
      </c>
      <c r="K140" s="9">
        <v>700000</v>
      </c>
      <c r="L140" s="9">
        <v>140000</v>
      </c>
      <c r="M140" s="9">
        <v>0</v>
      </c>
      <c r="N140" s="6" t="s">
        <v>161</v>
      </c>
      <c r="O140" s="6">
        <v>0</v>
      </c>
      <c r="P140" s="14">
        <v>8191976</v>
      </c>
      <c r="Q140" s="9">
        <v>700000</v>
      </c>
      <c r="R140" s="9">
        <v>700000</v>
      </c>
    </row>
    <row r="141" spans="1:18">
      <c r="A141" s="7">
        <v>2021</v>
      </c>
      <c r="B141" s="6" t="s">
        <v>9</v>
      </c>
      <c r="C141" s="6">
        <v>1143833529</v>
      </c>
      <c r="D141" s="14">
        <v>1</v>
      </c>
      <c r="E141" s="8">
        <v>44218</v>
      </c>
      <c r="F141" s="6" t="s">
        <v>162</v>
      </c>
      <c r="G141" s="14" t="s">
        <v>314</v>
      </c>
      <c r="H141" s="6" t="s">
        <v>224</v>
      </c>
      <c r="I141" s="9">
        <v>1120000</v>
      </c>
      <c r="J141" s="9">
        <v>1120000</v>
      </c>
      <c r="K141" s="9">
        <v>1120000</v>
      </c>
      <c r="L141" s="9">
        <v>0</v>
      </c>
      <c r="M141" s="9">
        <v>0</v>
      </c>
      <c r="N141" s="6">
        <v>0</v>
      </c>
      <c r="O141" s="6">
        <v>0</v>
      </c>
      <c r="P141" s="14">
        <v>8180981</v>
      </c>
      <c r="Q141" s="9">
        <f>VLOOKUP(F141,'[1]CONQUERY.PAGOS&gt;Sheet1'!$B:$H,7,0)</f>
        <v>1120000</v>
      </c>
      <c r="R141" s="9">
        <f>VLOOKUP(F141,'[1]CONQUERY.PAGOS&gt;Sheet1'!$B:$V,21,0)</f>
        <v>1120000</v>
      </c>
    </row>
    <row r="142" spans="1:18">
      <c r="A142" s="7">
        <v>2021</v>
      </c>
      <c r="B142" s="6" t="s">
        <v>9</v>
      </c>
      <c r="C142" s="6">
        <v>1143833529</v>
      </c>
      <c r="D142" s="14">
        <v>1</v>
      </c>
      <c r="E142" s="8">
        <v>44215</v>
      </c>
      <c r="F142" s="6" t="s">
        <v>163</v>
      </c>
      <c r="G142" s="14" t="s">
        <v>315</v>
      </c>
      <c r="H142" s="6" t="s">
        <v>224</v>
      </c>
      <c r="I142" s="9">
        <v>1120000</v>
      </c>
      <c r="J142" s="9">
        <v>1120000</v>
      </c>
      <c r="K142" s="9">
        <v>1120000</v>
      </c>
      <c r="L142" s="9">
        <v>0</v>
      </c>
      <c r="M142" s="9">
        <v>0</v>
      </c>
      <c r="N142" s="6">
        <v>0</v>
      </c>
      <c r="O142" s="6">
        <v>0</v>
      </c>
      <c r="P142" s="14">
        <v>8180619</v>
      </c>
      <c r="Q142" s="9">
        <f>VLOOKUP(F142,'[1]CONQUERY.PAGOS&gt;Sheet1'!$B:$H,7,0)</f>
        <v>1120000</v>
      </c>
      <c r="R142" s="9">
        <f>VLOOKUP(F142,'[1]CONQUERY.PAGOS&gt;Sheet1'!$B:$V,21,0)</f>
        <v>1120000</v>
      </c>
    </row>
    <row r="143" spans="1:18">
      <c r="A143" s="7">
        <v>2021</v>
      </c>
      <c r="B143" s="6" t="s">
        <v>9</v>
      </c>
      <c r="C143" s="6">
        <v>1143833529</v>
      </c>
      <c r="D143" s="14">
        <v>1</v>
      </c>
      <c r="E143" s="8">
        <v>44208</v>
      </c>
      <c r="F143" s="6" t="s">
        <v>164</v>
      </c>
      <c r="G143" s="14" t="s">
        <v>238</v>
      </c>
      <c r="H143" s="6" t="s">
        <v>224</v>
      </c>
      <c r="I143" s="9">
        <v>840000</v>
      </c>
      <c r="J143" s="9">
        <v>840000</v>
      </c>
      <c r="K143" s="9">
        <v>700000</v>
      </c>
      <c r="L143" s="9">
        <v>140000</v>
      </c>
      <c r="M143" s="9">
        <v>0</v>
      </c>
      <c r="N143" s="6" t="s">
        <v>165</v>
      </c>
      <c r="O143" s="6">
        <v>0</v>
      </c>
      <c r="P143" s="14">
        <v>8173072</v>
      </c>
      <c r="Q143" s="9">
        <v>700000</v>
      </c>
      <c r="R143" s="9">
        <v>700000</v>
      </c>
    </row>
    <row r="144" spans="1:18">
      <c r="A144" s="7">
        <v>2021</v>
      </c>
      <c r="B144" s="6" t="s">
        <v>9</v>
      </c>
      <c r="C144" s="6">
        <v>1143833529</v>
      </c>
      <c r="D144" s="14">
        <v>1</v>
      </c>
      <c r="E144" s="8">
        <v>44202</v>
      </c>
      <c r="F144" s="6" t="s">
        <v>166</v>
      </c>
      <c r="G144" s="14" t="s">
        <v>316</v>
      </c>
      <c r="H144" s="6" t="s">
        <v>224</v>
      </c>
      <c r="I144" s="9">
        <v>1260000</v>
      </c>
      <c r="J144" s="9">
        <v>1260000</v>
      </c>
      <c r="K144" s="9">
        <v>1260000</v>
      </c>
      <c r="L144" s="9">
        <v>0</v>
      </c>
      <c r="M144" s="9">
        <v>0</v>
      </c>
      <c r="N144" s="6">
        <v>0</v>
      </c>
      <c r="O144" s="6">
        <v>0</v>
      </c>
      <c r="P144" s="14">
        <v>8160100</v>
      </c>
      <c r="Q144" s="9">
        <f>VLOOKUP(F144,'[1]CONQUERY.PAGOS&gt;Sheet1'!$B:$H,7,0)</f>
        <v>1260000</v>
      </c>
      <c r="R144" s="9">
        <f>VLOOKUP(F144,'[1]CONQUERY.PAGOS&gt;Sheet1'!$B:$V,21,0)</f>
        <v>1260000</v>
      </c>
    </row>
    <row r="145" spans="1:18">
      <c r="A145" s="7">
        <v>2021</v>
      </c>
      <c r="B145" s="6" t="s">
        <v>9</v>
      </c>
      <c r="C145" s="6">
        <v>1143833529</v>
      </c>
      <c r="D145" s="14">
        <v>1</v>
      </c>
      <c r="E145" s="8">
        <v>44201</v>
      </c>
      <c r="F145" s="6" t="s">
        <v>167</v>
      </c>
      <c r="G145" s="14" t="s">
        <v>317</v>
      </c>
      <c r="H145" s="6" t="s">
        <v>224</v>
      </c>
      <c r="I145" s="9">
        <v>840000</v>
      </c>
      <c r="J145" s="9">
        <v>840000</v>
      </c>
      <c r="K145" s="9">
        <v>840000</v>
      </c>
      <c r="L145" s="9">
        <v>0</v>
      </c>
      <c r="M145" s="9">
        <v>0</v>
      </c>
      <c r="N145" s="6">
        <v>0</v>
      </c>
      <c r="O145" s="6">
        <v>0</v>
      </c>
      <c r="P145" s="14">
        <v>8160099</v>
      </c>
      <c r="Q145" s="9">
        <f>VLOOKUP(F145,'[1]CONQUERY.PAGOS&gt;Sheet1'!$B:$H,7,0)</f>
        <v>840000</v>
      </c>
      <c r="R145" s="9">
        <f>VLOOKUP(F145,'[1]CONQUERY.PAGOS&gt;Sheet1'!$B:$V,21,0)</f>
        <v>840000</v>
      </c>
    </row>
  </sheetData>
  <autoFilter ref="A2:R145" xr:uid="{D16675DD-9F2E-440C-99F7-D3C3AB14BB9A}"/>
  <mergeCells count="3">
    <mergeCell ref="I1:O1"/>
    <mergeCell ref="A1:H1"/>
    <mergeCell ref="P1:R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Resumen</vt:lpstr>
      <vt:lpstr>Andres Alegria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Fichas Activa-IT</dc:title>
  <dc:creator>Activa-IT</dc:creator>
  <cp:lastModifiedBy>Julie Estephani GIL LUGO</cp:lastModifiedBy>
  <dcterms:created xsi:type="dcterms:W3CDTF">2022-07-14T20:02:45Z</dcterms:created>
  <dcterms:modified xsi:type="dcterms:W3CDTF">2022-07-20T02:29:55Z</dcterms:modified>
</cp:coreProperties>
</file>